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10 OCTUBRE 2023\ARCHIVO PARA PUBLICACION\"/>
    </mc:Choice>
  </mc:AlternateContent>
  <bookViews>
    <workbookView xWindow="0" yWindow="0" windowWidth="20490" windowHeight="7755"/>
  </bookViews>
  <sheets>
    <sheet name="CIRCULAR 011" sheetId="1" r:id="rId1"/>
  </sheets>
  <externalReferences>
    <externalReference r:id="rId2"/>
  </externalReferences>
  <definedNames>
    <definedName name="_xlnm._FilterDatabase" localSheetId="0" hidden="1">'CIRCULAR 011'!$A$9:$Z$355</definedName>
    <definedName name="PAGOS8">[1]P7_8!$1:$1048576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V8" i="1"/>
  <c r="U8" i="1"/>
  <c r="T8" i="1"/>
  <c r="S8" i="1"/>
  <c r="R1" i="1" s="1"/>
  <c r="R8" i="1"/>
  <c r="R2" i="1" s="1"/>
  <c r="O8" i="1"/>
  <c r="R3" i="1" l="1"/>
</calcChain>
</file>

<file path=xl/sharedStrings.xml><?xml version="1.0" encoding="utf-8"?>
<sst xmlns="http://schemas.openxmlformats.org/spreadsheetml/2006/main" count="1679" uniqueCount="411">
  <si>
    <t>FORMATO AIFT010 - Conciliación Cartera ERP – EBP</t>
  </si>
  <si>
    <t>Valor Pendiente</t>
  </si>
  <si>
    <t xml:space="preserve">EPS: COMFAORIENTE EPS-S </t>
  </si>
  <si>
    <t>Valor Conciliado</t>
  </si>
  <si>
    <t>IPS:  IPS CLINICAL HOUSE SAS - NIT.  900.752.620</t>
  </si>
  <si>
    <t>Valor Pagado</t>
  </si>
  <si>
    <t>FECHA DE CORTE DE CONCILIACION: 30 DE JUNIO DE 2023</t>
  </si>
  <si>
    <t>FECHA DE CONCILIACION: 23 DE OCTUBRE DE 2023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</si>
  <si>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</si>
  <si>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</si>
  <si>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</si>
  <si>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</si>
  <si>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</si>
  <si>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</si>
  <si>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</si>
  <si>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</si>
  <si>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</si>
  <si>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</si>
  <si>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</si>
  <si>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</si>
  <si>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</si>
  <si>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</si>
  <si>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</si>
  <si>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</si>
  <si>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</si>
  <si>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</si>
  <si>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</si>
  <si>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</si>
  <si>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POR CONCILIAR</t>
  </si>
  <si>
    <t>GLOSA ACEPTADA IPS</t>
  </si>
  <si>
    <t>MAYOR VLR COBRADO</t>
  </si>
  <si>
    <t>FACTURA NO REGISTRADA</t>
  </si>
  <si>
    <t>FACTURA DEVUELTA</t>
  </si>
  <si>
    <t>EGRESO</t>
  </si>
  <si>
    <t>FECHA DE PAGO</t>
  </si>
  <si>
    <t>OBSERVACIONES</t>
  </si>
  <si>
    <t>Evento</t>
  </si>
  <si>
    <t>E</t>
  </si>
  <si>
    <t>3504</t>
  </si>
  <si>
    <t>817-6280</t>
  </si>
  <si>
    <t>D</t>
  </si>
  <si>
    <t>44233</t>
  </si>
  <si>
    <t>817-5581</t>
  </si>
  <si>
    <t>VLR FACT $ 2,115,500. CANCELADO $ 1.775.350 CON EGRESO 816-7071 DEL 20/01/2023 Y 817-5581 DEL 11/01/2023 E IMPUESTOS $ 430,900. SALDO CERO</t>
  </si>
  <si>
    <t>5938</t>
  </si>
  <si>
    <t>816-7487</t>
  </si>
  <si>
    <t>24826</t>
  </si>
  <si>
    <t>816-6203</t>
  </si>
  <si>
    <t>32445</t>
  </si>
  <si>
    <t>23633</t>
  </si>
  <si>
    <t>817-5529</t>
  </si>
  <si>
    <t>VLR FACT $ 139.920. CANCELADO $ 78,000 CON EGRESO 817-5529 DEL 16/12/2023 Y GLOSA ACEPTADA IPS POR VLR DE $ 61.920. SALDO CERO</t>
  </si>
  <si>
    <t>11316</t>
  </si>
  <si>
    <t>817-6494</t>
  </si>
  <si>
    <t>11318</t>
  </si>
  <si>
    <t>8093</t>
  </si>
  <si>
    <t>816-7682</t>
  </si>
  <si>
    <t>16374</t>
  </si>
  <si>
    <t>817-6588</t>
  </si>
  <si>
    <t>16376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</si>
  <si>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</si>
  <si>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</si>
  <si>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</si>
  <si>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</si>
  <si>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</si>
  <si>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</si>
  <si>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</si>
  <si>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</si>
  <si>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</si>
  <si>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</si>
  <si>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</si>
  <si>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11312</t>
  </si>
  <si>
    <t>11313</t>
  </si>
  <si>
    <t>11314</t>
  </si>
  <si>
    <t>11315</t>
  </si>
  <si>
    <t>11317</t>
  </si>
  <si>
    <t>13712</t>
  </si>
  <si>
    <t>816-7788</t>
  </si>
  <si>
    <t>13713</t>
  </si>
  <si>
    <t>13714</t>
  </si>
  <si>
    <t>13715</t>
  </si>
  <si>
    <t>13716</t>
  </si>
  <si>
    <t>13717</t>
  </si>
  <si>
    <t>13718</t>
  </si>
  <si>
    <t>13719</t>
  </si>
  <si>
    <t>13722</t>
  </si>
  <si>
    <t>13724</t>
  </si>
  <si>
    <t>13725</t>
  </si>
  <si>
    <t>13726</t>
  </si>
  <si>
    <t>13727</t>
  </si>
  <si>
    <t>13728</t>
  </si>
  <si>
    <t>13729</t>
  </si>
  <si>
    <t>13730</t>
  </si>
  <si>
    <t>13732</t>
  </si>
  <si>
    <t>13896</t>
  </si>
  <si>
    <t>13897</t>
  </si>
  <si>
    <t>13899</t>
  </si>
  <si>
    <t>13901</t>
  </si>
  <si>
    <t>13902</t>
  </si>
  <si>
    <t>13903</t>
  </si>
  <si>
    <t>13904</t>
  </si>
  <si>
    <t>13905</t>
  </si>
  <si>
    <t>13906</t>
  </si>
  <si>
    <t>13908</t>
  </si>
  <si>
    <t>13912</t>
  </si>
  <si>
    <t>13915</t>
  </si>
  <si>
    <t>13916</t>
  </si>
  <si>
    <t>13917</t>
  </si>
  <si>
    <t>13918</t>
  </si>
  <si>
    <t>13919</t>
  </si>
  <si>
    <t>13920</t>
  </si>
  <si>
    <t>13921</t>
  </si>
  <si>
    <t>16085</t>
  </si>
  <si>
    <t>16086</t>
  </si>
  <si>
    <t>16087</t>
  </si>
  <si>
    <t>16088</t>
  </si>
  <si>
    <t>16089</t>
  </si>
  <si>
    <t>16090</t>
  </si>
  <si>
    <t>16091</t>
  </si>
  <si>
    <t>16092</t>
  </si>
  <si>
    <t>16093</t>
  </si>
  <si>
    <t>16120</t>
  </si>
  <si>
    <t>16151</t>
  </si>
  <si>
    <t>16152</t>
  </si>
  <si>
    <t>16153</t>
  </si>
  <si>
    <t>16154</t>
  </si>
  <si>
    <t>16155</t>
  </si>
  <si>
    <t>16156</t>
  </si>
  <si>
    <t>16157</t>
  </si>
  <si>
    <t>16158</t>
  </si>
  <si>
    <t>16159</t>
  </si>
  <si>
    <t>16160</t>
  </si>
  <si>
    <t>16197</t>
  </si>
  <si>
    <t>16198</t>
  </si>
  <si>
    <t>16200</t>
  </si>
  <si>
    <t>16201</t>
  </si>
  <si>
    <t>16202</t>
  </si>
  <si>
    <t>16218</t>
  </si>
  <si>
    <t>16219</t>
  </si>
  <si>
    <t>16220</t>
  </si>
  <si>
    <t>16221</t>
  </si>
  <si>
    <t>16222</t>
  </si>
  <si>
    <t>16223</t>
  </si>
  <si>
    <t>16224</t>
  </si>
  <si>
    <t>16225</t>
  </si>
  <si>
    <t>16226</t>
  </si>
  <si>
    <t>16227</t>
  </si>
  <si>
    <t>16233</t>
  </si>
  <si>
    <t>16234</t>
  </si>
  <si>
    <t>16236</t>
  </si>
  <si>
    <t>16237</t>
  </si>
  <si>
    <t>16238</t>
  </si>
  <si>
    <t>16394</t>
  </si>
  <si>
    <t>16397</t>
  </si>
  <si>
    <t>16398</t>
  </si>
  <si>
    <t>16399</t>
  </si>
  <si>
    <t>16415</t>
  </si>
  <si>
    <t>16416</t>
  </si>
  <si>
    <t>16417</t>
  </si>
  <si>
    <t>16418</t>
  </si>
  <si>
    <t>16419</t>
  </si>
  <si>
    <t>13723</t>
  </si>
  <si>
    <t>13783</t>
  </si>
  <si>
    <t>13784</t>
  </si>
  <si>
    <t>13792</t>
  </si>
  <si>
    <t>13794</t>
  </si>
  <si>
    <t>16373</t>
  </si>
  <si>
    <t>16375</t>
  </si>
  <si>
    <t>3463</t>
  </si>
  <si>
    <t>5025</t>
  </si>
  <si>
    <t>16235</t>
  </si>
  <si>
    <t>14186</t>
  </si>
  <si>
    <t>13720</t>
  </si>
  <si>
    <t>13733</t>
  </si>
  <si>
    <t>13898</t>
  </si>
  <si>
    <t>13900</t>
  </si>
  <si>
    <t>13911</t>
  </si>
  <si>
    <t>13913</t>
  </si>
  <si>
    <t>13914</t>
  </si>
  <si>
    <t>16194</t>
  </si>
  <si>
    <t>16195</t>
  </si>
  <si>
    <t>16196</t>
  </si>
  <si>
    <t>16392</t>
  </si>
  <si>
    <t>16395</t>
  </si>
  <si>
    <t>16396</t>
  </si>
  <si>
    <t>16413</t>
  </si>
  <si>
    <t>13731</t>
  </si>
  <si>
    <t>14184</t>
  </si>
  <si>
    <t>13710</t>
  </si>
  <si>
    <t>5931</t>
  </si>
  <si>
    <t>13795</t>
  </si>
  <si>
    <t>27564</t>
  </si>
  <si>
    <t>816-6108</t>
  </si>
  <si>
    <t>14183</t>
  </si>
  <si>
    <t>816-7788  816-7896</t>
  </si>
  <si>
    <t>08/08/2023  07/09/2023</t>
  </si>
  <si>
    <t>13711</t>
  </si>
  <si>
    <t>5934</t>
  </si>
  <si>
    <t>16193</t>
  </si>
  <si>
    <t>13721</t>
  </si>
  <si>
    <t>5963</t>
  </si>
  <si>
    <t>5936</t>
  </si>
  <si>
    <t>13258</t>
  </si>
  <si>
    <t>13791</t>
  </si>
  <si>
    <t>5939</t>
  </si>
  <si>
    <t>5948</t>
  </si>
  <si>
    <t>13778</t>
  </si>
  <si>
    <t>5945</t>
  </si>
  <si>
    <t>13254</t>
  </si>
  <si>
    <t>16370</t>
  </si>
  <si>
    <t>13241</t>
  </si>
  <si>
    <t>13782</t>
  </si>
  <si>
    <t>13785</t>
  </si>
  <si>
    <t>13786</t>
  </si>
  <si>
    <t>13790</t>
  </si>
  <si>
    <t>5940</t>
  </si>
  <si>
    <t>16003</t>
  </si>
  <si>
    <t>13788</t>
  </si>
  <si>
    <t>13789</t>
  </si>
  <si>
    <t>5941</t>
  </si>
  <si>
    <t>717-3937</t>
  </si>
  <si>
    <t>5950</t>
  </si>
  <si>
    <t>13773</t>
  </si>
  <si>
    <t>14178</t>
  </si>
  <si>
    <t>16372</t>
  </si>
  <si>
    <t>5947</t>
  </si>
  <si>
    <t>44252</t>
  </si>
  <si>
    <t>816-7071</t>
  </si>
  <si>
    <t>16001</t>
  </si>
  <si>
    <t>16002</t>
  </si>
  <si>
    <t>5943</t>
  </si>
  <si>
    <t>13776</t>
  </si>
  <si>
    <t>13255</t>
  </si>
  <si>
    <t>13880</t>
  </si>
  <si>
    <t>13779</t>
  </si>
  <si>
    <t>16369</t>
  </si>
  <si>
    <t>13797</t>
  </si>
  <si>
    <t>13252</t>
  </si>
  <si>
    <t>13787</t>
  </si>
  <si>
    <t>16371</t>
  </si>
  <si>
    <t>16000</t>
  </si>
  <si>
    <t>5929</t>
  </si>
  <si>
    <t>14177</t>
  </si>
  <si>
    <t>13793</t>
  </si>
  <si>
    <t>13257</t>
  </si>
  <si>
    <t>13780</t>
  </si>
  <si>
    <t>5937</t>
  </si>
  <si>
    <t>13256</t>
  </si>
  <si>
    <t>717-4384</t>
  </si>
  <si>
    <t>5897</t>
  </si>
  <si>
    <t>5932</t>
  </si>
  <si>
    <t>13774</t>
  </si>
  <si>
    <t>13775</t>
  </si>
  <si>
    <t>13777</t>
  </si>
  <si>
    <t>13781</t>
  </si>
  <si>
    <t>13253</t>
  </si>
  <si>
    <t>14190</t>
  </si>
  <si>
    <t>14182</t>
  </si>
  <si>
    <t>13856</t>
  </si>
  <si>
    <t>13244</t>
  </si>
  <si>
    <t>14181</t>
  </si>
  <si>
    <t>14188</t>
  </si>
  <si>
    <t>14179</t>
  </si>
  <si>
    <t>14180</t>
  </si>
  <si>
    <t>14185</t>
  </si>
  <si>
    <t>14189</t>
  </si>
  <si>
    <t>14187</t>
  </si>
  <si>
    <t>13242</t>
  </si>
  <si>
    <t>13807</t>
  </si>
  <si>
    <t>13808</t>
  </si>
  <si>
    <t>13812</t>
  </si>
  <si>
    <t>13813</t>
  </si>
  <si>
    <t>13814</t>
  </si>
  <si>
    <t>13815</t>
  </si>
  <si>
    <t>13245</t>
  </si>
  <si>
    <t>13246</t>
  </si>
  <si>
    <t>13855</t>
  </si>
  <si>
    <t>13861</t>
  </si>
  <si>
    <t>13848</t>
  </si>
  <si>
    <t>5894</t>
  </si>
  <si>
    <t>13850</t>
  </si>
  <si>
    <t>13806</t>
  </si>
  <si>
    <t>13809</t>
  </si>
  <si>
    <t>13810</t>
  </si>
  <si>
    <t>13811</t>
  </si>
  <si>
    <t>13859</t>
  </si>
  <si>
    <t>13868</t>
  </si>
  <si>
    <t>13860</t>
  </si>
  <si>
    <t>13852</t>
  </si>
  <si>
    <t>13895</t>
  </si>
  <si>
    <t>13893</t>
  </si>
  <si>
    <t>13894</t>
  </si>
  <si>
    <t>13879</t>
  </si>
  <si>
    <t>13867</t>
  </si>
  <si>
    <t>13854</t>
  </si>
  <si>
    <t>13892</t>
  </si>
  <si>
    <t>13857</t>
  </si>
  <si>
    <t>13881</t>
  </si>
  <si>
    <t>13853</t>
  </si>
  <si>
    <t>13858</t>
  </si>
  <si>
    <t>13849</t>
  </si>
  <si>
    <t>13851</t>
  </si>
  <si>
    <t>8033</t>
  </si>
  <si>
    <t>817-6135  817-6280</t>
  </si>
  <si>
    <t>15/05/2023  13/06/2023</t>
  </si>
  <si>
    <t>13243</t>
  </si>
  <si>
    <t>816-7682  817-6494</t>
  </si>
  <si>
    <t>10/07/2023  14/07/2023</t>
  </si>
  <si>
    <t>8198</t>
  </si>
  <si>
    <t>816-7487  817-6280</t>
  </si>
  <si>
    <t>08/05/2023  13/06/2023</t>
  </si>
  <si>
    <t>4673</t>
  </si>
  <si>
    <t>IMPUESTO</t>
  </si>
  <si>
    <t>30829</t>
  </si>
  <si>
    <t>30846</t>
  </si>
  <si>
    <t>21189</t>
  </si>
  <si>
    <t>5888</t>
  </si>
  <si>
    <t>5890</t>
  </si>
  <si>
    <t>5886</t>
  </si>
  <si>
    <t>5884</t>
  </si>
  <si>
    <t>5883</t>
  </si>
  <si>
    <t>5881</t>
  </si>
  <si>
    <t>5885</t>
  </si>
  <si>
    <t>5900</t>
  </si>
  <si>
    <t>5896</t>
  </si>
  <si>
    <t>5880</t>
  </si>
  <si>
    <t>5889</t>
  </si>
  <si>
    <t>5892</t>
  </si>
  <si>
    <t>5887</t>
  </si>
  <si>
    <t>8228</t>
  </si>
  <si>
    <t>5893</t>
  </si>
  <si>
    <t>5944</t>
  </si>
  <si>
    <t>5895</t>
  </si>
  <si>
    <t>5898</t>
  </si>
  <si>
    <t>5882</t>
  </si>
  <si>
    <t>5891</t>
  </si>
  <si>
    <t>5935</t>
  </si>
  <si>
    <t>16199</t>
  </si>
  <si>
    <t>717-4613</t>
  </si>
  <si>
    <t>16239</t>
  </si>
  <si>
    <t>816-7896</t>
  </si>
  <si>
    <t>16400</t>
  </si>
  <si>
    <t>361</t>
  </si>
  <si>
    <t>16393</t>
  </si>
  <si>
    <t>16414</t>
  </si>
  <si>
    <t>10124</t>
  </si>
  <si>
    <t>11641</t>
  </si>
  <si>
    <t>13432</t>
  </si>
  <si>
    <t>14698</t>
  </si>
  <si>
    <t>5949</t>
  </si>
  <si>
    <t>10916</t>
  </si>
  <si>
    <t>10917</t>
  </si>
  <si>
    <t>15725</t>
  </si>
  <si>
    <t>7160</t>
  </si>
  <si>
    <t>8015</t>
  </si>
  <si>
    <t>9058</t>
  </si>
  <si>
    <t>11640</t>
  </si>
  <si>
    <t>12907</t>
  </si>
  <si>
    <t>16388</t>
  </si>
  <si>
    <t>9141</t>
  </si>
  <si>
    <t>9298</t>
  </si>
  <si>
    <t>10058</t>
  </si>
  <si>
    <t>11055</t>
  </si>
  <si>
    <t>13327</t>
  </si>
  <si>
    <t>15406</t>
  </si>
  <si>
    <t>10956</t>
  </si>
  <si>
    <t>12905</t>
  </si>
  <si>
    <t>9300</t>
  </si>
  <si>
    <t>7626</t>
  </si>
  <si>
    <t>8004</t>
  </si>
  <si>
    <t>8010</t>
  </si>
  <si>
    <t>9059</t>
  </si>
  <si>
    <t>9299</t>
  </si>
  <si>
    <t>10057</t>
  </si>
  <si>
    <t>10112</t>
  </si>
  <si>
    <t>10958</t>
  </si>
  <si>
    <t>11054</t>
  </si>
  <si>
    <t>11642</t>
  </si>
  <si>
    <t>12074</t>
  </si>
  <si>
    <t>12910</t>
  </si>
  <si>
    <t>15933</t>
  </si>
  <si>
    <t>8003</t>
  </si>
  <si>
    <t>9306</t>
  </si>
  <si>
    <t>10121</t>
  </si>
  <si>
    <t>10587</t>
  </si>
  <si>
    <t>11056</t>
  </si>
  <si>
    <t>11057</t>
  </si>
  <si>
    <t>12906</t>
  </si>
  <si>
    <t>13433</t>
  </si>
  <si>
    <t>14699</t>
  </si>
  <si>
    <t>15408</t>
  </si>
  <si>
    <t>15932</t>
  </si>
  <si>
    <t>10122</t>
  </si>
  <si>
    <t>44579</t>
  </si>
  <si>
    <t>5899</t>
  </si>
  <si>
    <t>44247</t>
  </si>
  <si>
    <t>44114</t>
  </si>
  <si>
    <t>43983</t>
  </si>
  <si>
    <t>8014</t>
  </si>
  <si>
    <t>11639</t>
  </si>
  <si>
    <t>12909</t>
  </si>
  <si>
    <t>7321</t>
  </si>
  <si>
    <t>6855</t>
  </si>
  <si>
    <t>44060</t>
  </si>
  <si>
    <t>7951</t>
  </si>
  <si>
    <t>342</t>
  </si>
  <si>
    <t>13948</t>
  </si>
  <si>
    <t>899</t>
  </si>
  <si>
    <t>724</t>
  </si>
  <si>
    <t>44253</t>
  </si>
  <si>
    <t>29105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</si>
</sst>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yyyy\-mm\-dd;@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50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top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165" fontId="0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2" applyNumberFormat="1" applyFont="1" applyFill="1" applyAlignment="1">
      <alignment vertical="center"/>
    </xf>
    <xf numFmtId="3" fontId="2" fillId="0" borderId="0" xfId="2" applyNumberFormat="1" applyFont="1" applyFill="1" applyAlignment="1">
      <alignment horizontal="right" vertical="center"/>
    </xf>
    <xf numFmtId="0" fontId="0" fillId="0" borderId="0" xfId="0" applyAlignment="1">
      <alignment horizontal="right" vertical="top"/>
    </xf>
    <xf numFmtId="3" fontId="5" fillId="2" borderId="4" xfId="3" applyNumberFormat="1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164" fontId="5" fillId="2" borderId="4" xfId="4" applyNumberFormat="1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  <xf numFmtId="3" fontId="5" fillId="2" borderId="4" xfId="4" applyNumberFormat="1" applyFont="1" applyFill="1" applyBorder="1" applyAlignment="1">
      <alignment horizontal="center" vertical="center" wrapText="1"/>
    </xf>
    <xf numFmtId="165" fontId="5" fillId="2" borderId="4" xfId="1" applyNumberFormat="1" applyFont="1" applyFill="1" applyBorder="1" applyAlignment="1">
      <alignment horizontal="center" vertical="center" wrapText="1"/>
    </xf>
    <xf numFmtId="3" fontId="5" fillId="3" borderId="4" xfId="4" applyNumberFormat="1" applyFont="1" applyFill="1" applyBorder="1" applyAlignment="1">
      <alignment horizontal="center" vertical="center" wrapText="1"/>
    </xf>
    <xf numFmtId="165" fontId="5" fillId="3" borderId="4" xfId="1" applyNumberFormat="1" applyFont="1" applyFill="1" applyBorder="1" applyAlignment="1">
      <alignment horizontal="center" vertical="center" wrapText="1"/>
    </xf>
    <xf numFmtId="3" fontId="5" fillId="3" borderId="4" xfId="3" applyNumberFormat="1" applyFont="1" applyFill="1" applyBorder="1" applyAlignment="1">
      <alignment horizontal="center" vertical="center" wrapText="1"/>
    </xf>
    <xf numFmtId="14" fontId="5" fillId="3" borderId="4" xfId="3" applyNumberFormat="1" applyFont="1" applyFill="1" applyBorder="1" applyAlignment="1">
      <alignment horizontal="center" vertical="center" wrapText="1"/>
    </xf>
    <xf numFmtId="43" fontId="5" fillId="3" borderId="4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vertical="center"/>
    </xf>
    <xf numFmtId="165" fontId="7" fillId="0" borderId="4" xfId="1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165" fontId="7" fillId="0" borderId="4" xfId="1" applyNumberFormat="1" applyFont="1" applyFill="1" applyBorder="1" applyAlignment="1">
      <alignment horizontal="right" vertical="center"/>
    </xf>
    <xf numFmtId="14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/>
    </xf>
    <xf numFmtId="0" fontId="7" fillId="0" borderId="0" xfId="0" applyFont="1" applyFill="1"/>
  </cellXfs>
  <cellStyles count="5">
    <cellStyle name="Millares" xfId="1" builtinId="3"/>
    <cellStyle name="Millares 3 2" xfId="2"/>
    <cellStyle name="Millares 9 2" xfId="3"/>
    <cellStyle name="Normal" xfId="0" builtinId="0"/>
    <cellStyle name="Normal 2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urka.mora/Desktop/Desktop/NIURKA/JEFE%20OSCAR/CIRCULARES/CIRCULAR%20011/VIGENCIA%202023/10%20OCTUBRE%202023/CONCILIADAS/1%20CLINICAL%20HOU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CIRCULAR 011"/>
      <sheetName val="CUADRO RESUMEN"/>
      <sheetName val="P7_8"/>
      <sheetName val="G7_8"/>
      <sheetName val="C7_8"/>
    </sheetNames>
    <sheetDataSet>
      <sheetData sheetId="0"/>
      <sheetData sheetId="1"/>
      <sheetData sheetId="2"/>
      <sheetData sheetId="3">
        <row r="1">
          <cell r="B1" t="str">
            <v>TIP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</v>
          </cell>
          <cell r="J1" t="str">
            <v>CENT   N       DOCU/</v>
          </cell>
          <cell r="K1" t="str">
            <v>CUCE     V.MO</v>
          </cell>
          <cell r="L1" t="str">
            <v>VIMIENTO      VIG</v>
          </cell>
          <cell r="M1" t="e">
            <v>#NAME?</v>
          </cell>
          <cell r="N1" t="str">
            <v>VIG-FINAL   CONTRA-ADMONCONTRATO-IPSFECVEN                                       D.CRUCE-CAJA    D.CRUCE-EPS</v>
          </cell>
        </row>
        <row r="2">
          <cell r="A2" t="str">
            <v>900752620-C4516</v>
          </cell>
          <cell r="B2">
            <v>816</v>
          </cell>
          <cell r="C2">
            <v>3927</v>
          </cell>
          <cell r="D2" t="str">
            <v>816-3927</v>
          </cell>
          <cell r="E2">
            <v>43987</v>
          </cell>
          <cell r="F2">
            <v>230550108000</v>
          </cell>
          <cell r="G2" t="str">
            <v>PAGO GIRO DIRECTO JUN2020</v>
          </cell>
          <cell r="H2">
            <v>900752620</v>
          </cell>
          <cell r="I2" t="str">
            <v>IPS CLINICAL HOUSE</v>
          </cell>
          <cell r="J2" t="str">
            <v>8026D82-</v>
          </cell>
          <cell r="K2" t="str">
            <v>C4516</v>
          </cell>
          <cell r="L2">
            <v>20919500</v>
          </cell>
          <cell r="O2">
            <v>43988</v>
          </cell>
        </row>
        <row r="3">
          <cell r="A3" t="str">
            <v>900752620-C4516</v>
          </cell>
          <cell r="B3">
            <v>816</v>
          </cell>
          <cell r="C3">
            <v>4128</v>
          </cell>
          <cell r="D3" t="str">
            <v>816-4128</v>
          </cell>
          <cell r="E3">
            <v>44053</v>
          </cell>
          <cell r="F3">
            <v>230550108000</v>
          </cell>
          <cell r="G3" t="str">
            <v>PAGO GIRO DIRECTO AGO2020</v>
          </cell>
          <cell r="H3">
            <v>900752620</v>
          </cell>
          <cell r="I3" t="str">
            <v>IPS CLINICAL HOUSE</v>
          </cell>
          <cell r="J3" t="str">
            <v>8026D82-</v>
          </cell>
          <cell r="K3" t="str">
            <v>C4516</v>
          </cell>
          <cell r="L3">
            <v>8367800</v>
          </cell>
          <cell r="O3">
            <v>43988</v>
          </cell>
        </row>
        <row r="4">
          <cell r="A4" t="str">
            <v>900752620-C4623</v>
          </cell>
          <cell r="B4">
            <v>816</v>
          </cell>
          <cell r="C4">
            <v>4021</v>
          </cell>
          <cell r="D4" t="str">
            <v>816-4021</v>
          </cell>
          <cell r="E4">
            <v>44019</v>
          </cell>
          <cell r="F4">
            <v>230550108000</v>
          </cell>
          <cell r="G4" t="str">
            <v>PAGO GIRO DIRECTO JUL2020</v>
          </cell>
          <cell r="H4">
            <v>900752620</v>
          </cell>
          <cell r="I4" t="str">
            <v>IPS CLINICAL HOUSE</v>
          </cell>
          <cell r="J4" t="str">
            <v>8026D82-</v>
          </cell>
          <cell r="K4" t="str">
            <v>C4623</v>
          </cell>
          <cell r="L4">
            <v>15081500</v>
          </cell>
          <cell r="O4">
            <v>44050</v>
          </cell>
        </row>
        <row r="5">
          <cell r="A5" t="str">
            <v>900752620-C4623</v>
          </cell>
          <cell r="B5">
            <v>816</v>
          </cell>
          <cell r="C5">
            <v>4226</v>
          </cell>
          <cell r="D5" t="str">
            <v>816-4226</v>
          </cell>
          <cell r="E5">
            <v>44081</v>
          </cell>
          <cell r="F5">
            <v>230550108000</v>
          </cell>
          <cell r="G5" t="str">
            <v>PAGO GIRO DIRECTO SEP2020</v>
          </cell>
          <cell r="H5">
            <v>900752620</v>
          </cell>
          <cell r="I5" t="str">
            <v>IPS CLINICAL HOUSE</v>
          </cell>
          <cell r="J5" t="str">
            <v>8026D82-</v>
          </cell>
          <cell r="K5" t="str">
            <v>C4623</v>
          </cell>
          <cell r="L5">
            <v>6032600</v>
          </cell>
          <cell r="O5">
            <v>43958</v>
          </cell>
        </row>
        <row r="6">
          <cell r="A6" t="str">
            <v>900752620-C5011</v>
          </cell>
          <cell r="B6">
            <v>816</v>
          </cell>
          <cell r="C6">
            <v>4128</v>
          </cell>
          <cell r="D6" t="str">
            <v>816-4128</v>
          </cell>
          <cell r="E6">
            <v>44053</v>
          </cell>
          <cell r="F6">
            <v>230550108000</v>
          </cell>
          <cell r="G6" t="str">
            <v>PAGO GIRO DIRECTO AGO2020</v>
          </cell>
          <cell r="H6">
            <v>900752620</v>
          </cell>
          <cell r="I6" t="str">
            <v>IPS CLINICAL HOUSE</v>
          </cell>
          <cell r="J6" t="str">
            <v>8026D82-</v>
          </cell>
          <cell r="K6" t="str">
            <v>C5011</v>
          </cell>
          <cell r="L6">
            <v>14595000</v>
          </cell>
          <cell r="O6" t="str">
            <v>08/16/2020</v>
          </cell>
        </row>
        <row r="7">
          <cell r="A7" t="str">
            <v>900752620-C5011</v>
          </cell>
          <cell r="B7">
            <v>816</v>
          </cell>
          <cell r="C7">
            <v>4323</v>
          </cell>
          <cell r="D7" t="str">
            <v>816-4323</v>
          </cell>
          <cell r="E7">
            <v>44111</v>
          </cell>
          <cell r="F7">
            <v>230550108000</v>
          </cell>
          <cell r="G7" t="str">
            <v>PAGO GIRO DIRECTO OCT2020</v>
          </cell>
          <cell r="H7">
            <v>900752620</v>
          </cell>
          <cell r="I7" t="str">
            <v>IPS CLINICAL HOUSE</v>
          </cell>
          <cell r="J7" t="str">
            <v>8026D82-</v>
          </cell>
          <cell r="K7" t="str">
            <v>C5011</v>
          </cell>
          <cell r="L7">
            <v>5838000</v>
          </cell>
          <cell r="O7" t="str">
            <v>08/16/2020</v>
          </cell>
        </row>
        <row r="8">
          <cell r="A8" t="str">
            <v>900752620-D10307</v>
          </cell>
          <cell r="B8">
            <v>816</v>
          </cell>
          <cell r="C8">
            <v>4944</v>
          </cell>
          <cell r="D8" t="str">
            <v>816-4944</v>
          </cell>
          <cell r="E8">
            <v>44295</v>
          </cell>
          <cell r="F8">
            <v>230550108000</v>
          </cell>
          <cell r="G8" t="str">
            <v>PAGO GIRO DIRECTO ABR2021</v>
          </cell>
          <cell r="H8">
            <v>900752620</v>
          </cell>
          <cell r="I8" t="str">
            <v>IPS CLINICAL HOUSE</v>
          </cell>
          <cell r="J8" t="str">
            <v>8026D82-</v>
          </cell>
          <cell r="K8" t="str">
            <v>D10307</v>
          </cell>
          <cell r="L8">
            <v>16699200</v>
          </cell>
          <cell r="O8">
            <v>44351</v>
          </cell>
        </row>
        <row r="9">
          <cell r="A9" t="str">
            <v>900752620-D10307</v>
          </cell>
          <cell r="B9">
            <v>816</v>
          </cell>
          <cell r="C9">
            <v>5148</v>
          </cell>
          <cell r="D9" t="str">
            <v>816-5148</v>
          </cell>
          <cell r="E9">
            <v>44355</v>
          </cell>
          <cell r="F9">
            <v>230550108000</v>
          </cell>
          <cell r="G9" t="str">
            <v>PAGO GIRO DIRECTO JUN2021</v>
          </cell>
          <cell r="H9">
            <v>900752620</v>
          </cell>
          <cell r="I9" t="str">
            <v>IPS CLINICAL HOUSE</v>
          </cell>
          <cell r="J9" t="str">
            <v>8026D82-</v>
          </cell>
          <cell r="K9" t="str">
            <v>D10307</v>
          </cell>
          <cell r="L9">
            <v>6679680</v>
          </cell>
          <cell r="O9">
            <v>44351</v>
          </cell>
        </row>
        <row r="10">
          <cell r="A10" t="str">
            <v>900752620-D12260</v>
          </cell>
          <cell r="B10">
            <v>816</v>
          </cell>
          <cell r="C10">
            <v>5044</v>
          </cell>
          <cell r="D10" t="str">
            <v>816-5044</v>
          </cell>
          <cell r="E10">
            <v>44323</v>
          </cell>
          <cell r="F10">
            <v>230550108000</v>
          </cell>
          <cell r="G10" t="str">
            <v>PAGO GIRO DIRECTO MAY2021</v>
          </cell>
          <cell r="H10">
            <v>900752620</v>
          </cell>
          <cell r="I10" t="str">
            <v>IPS CLINICAL HOUSE</v>
          </cell>
          <cell r="J10" t="str">
            <v>8026D82-</v>
          </cell>
          <cell r="K10" t="str">
            <v>D12260</v>
          </cell>
          <cell r="L10">
            <v>18488400</v>
          </cell>
          <cell r="O10">
            <v>44535</v>
          </cell>
        </row>
        <row r="11">
          <cell r="A11" t="str">
            <v>900752620-D12260</v>
          </cell>
          <cell r="B11">
            <v>816</v>
          </cell>
          <cell r="C11">
            <v>5244</v>
          </cell>
          <cell r="D11" t="str">
            <v>816-5244</v>
          </cell>
          <cell r="E11">
            <v>44385</v>
          </cell>
          <cell r="F11">
            <v>230550108000</v>
          </cell>
          <cell r="G11" t="str">
            <v>PAGO GIRO DIRECTO JUL2021</v>
          </cell>
          <cell r="H11">
            <v>900752620</v>
          </cell>
          <cell r="I11" t="str">
            <v>IPS CLINICAL HOUSE</v>
          </cell>
          <cell r="J11" t="str">
            <v>8026D82-</v>
          </cell>
          <cell r="K11" t="str">
            <v>D12260</v>
          </cell>
          <cell r="L11">
            <v>7923600</v>
          </cell>
          <cell r="O11">
            <v>44535</v>
          </cell>
        </row>
        <row r="12">
          <cell r="A12" t="str">
            <v>900752620-D13877</v>
          </cell>
          <cell r="B12">
            <v>816</v>
          </cell>
          <cell r="C12">
            <v>5148</v>
          </cell>
          <cell r="D12" t="str">
            <v>816-5148</v>
          </cell>
          <cell r="E12">
            <v>44355</v>
          </cell>
          <cell r="F12">
            <v>230550108000</v>
          </cell>
          <cell r="G12" t="str">
            <v>PAGO GIRO DIRECTO JUN2021</v>
          </cell>
          <cell r="H12">
            <v>900752620</v>
          </cell>
          <cell r="I12" t="str">
            <v>IPS CLINICAL HOUSE</v>
          </cell>
          <cell r="J12" t="str">
            <v>8026D82-</v>
          </cell>
          <cell r="K12" t="str">
            <v>D13877</v>
          </cell>
          <cell r="L12">
            <v>17892000</v>
          </cell>
          <cell r="O12">
            <v>44322</v>
          </cell>
        </row>
        <row r="13">
          <cell r="A13" t="str">
            <v>900752620-D13877</v>
          </cell>
          <cell r="B13">
            <v>816</v>
          </cell>
          <cell r="C13">
            <v>5343</v>
          </cell>
          <cell r="D13" t="str">
            <v>816-5343</v>
          </cell>
          <cell r="E13">
            <v>44414</v>
          </cell>
          <cell r="F13">
            <v>230550108000</v>
          </cell>
          <cell r="G13" t="str">
            <v>PAGO GIRO DIRECTO AGO2021</v>
          </cell>
          <cell r="H13">
            <v>900752620</v>
          </cell>
          <cell r="I13" t="str">
            <v>IPS CLINICAL HOUSE</v>
          </cell>
          <cell r="J13" t="str">
            <v>8026D82-</v>
          </cell>
          <cell r="K13" t="str">
            <v>D13877</v>
          </cell>
          <cell r="L13">
            <v>7668000</v>
          </cell>
          <cell r="O13">
            <v>44322</v>
          </cell>
        </row>
        <row r="14">
          <cell r="A14" t="str">
            <v>900752620-D15345</v>
          </cell>
          <cell r="B14">
            <v>816</v>
          </cell>
          <cell r="C14">
            <v>5244</v>
          </cell>
          <cell r="D14" t="str">
            <v>816-5244</v>
          </cell>
          <cell r="E14">
            <v>44385</v>
          </cell>
          <cell r="F14">
            <v>230550108000</v>
          </cell>
          <cell r="G14" t="str">
            <v>PAGO GIRO DIRECTO JUL2021</v>
          </cell>
          <cell r="H14">
            <v>900752620</v>
          </cell>
          <cell r="I14" t="str">
            <v>IPS CLINICAL HOUSE</v>
          </cell>
          <cell r="J14" t="str">
            <v>8026D82-</v>
          </cell>
          <cell r="K14" t="str">
            <v>D15345</v>
          </cell>
          <cell r="L14">
            <v>4557000</v>
          </cell>
          <cell r="O14">
            <v>44415</v>
          </cell>
        </row>
        <row r="15">
          <cell r="A15" t="str">
            <v>900752620-D15345</v>
          </cell>
          <cell r="B15">
            <v>816</v>
          </cell>
          <cell r="C15">
            <v>5568</v>
          </cell>
          <cell r="D15" t="str">
            <v>816-5568</v>
          </cell>
          <cell r="E15">
            <v>44476</v>
          </cell>
          <cell r="F15">
            <v>230550108000</v>
          </cell>
          <cell r="G15" t="str">
            <v>PAGO GIRO DIRECTO OCT2021</v>
          </cell>
          <cell r="H15">
            <v>900752620</v>
          </cell>
          <cell r="I15" t="str">
            <v>IPS CLINICAL HOUSE</v>
          </cell>
          <cell r="J15" t="str">
            <v>8026D82-</v>
          </cell>
          <cell r="K15" t="str">
            <v>D15345</v>
          </cell>
          <cell r="L15">
            <v>1953000</v>
          </cell>
          <cell r="O15">
            <v>44415</v>
          </cell>
        </row>
        <row r="16">
          <cell r="A16" t="str">
            <v>900752620-D16440</v>
          </cell>
          <cell r="B16">
            <v>816</v>
          </cell>
          <cell r="C16">
            <v>5343</v>
          </cell>
          <cell r="D16" t="str">
            <v>816-5343</v>
          </cell>
          <cell r="E16">
            <v>44414</v>
          </cell>
          <cell r="F16">
            <v>230550108000</v>
          </cell>
          <cell r="G16" t="str">
            <v>PAGO GIRO DIRECTO AGO2021</v>
          </cell>
          <cell r="H16">
            <v>900752620</v>
          </cell>
          <cell r="I16" t="str">
            <v>IPS CLINICAL HOUSE</v>
          </cell>
          <cell r="J16" t="str">
            <v>8026D82-</v>
          </cell>
          <cell r="K16" t="str">
            <v>D16440</v>
          </cell>
          <cell r="L16">
            <v>4410000</v>
          </cell>
          <cell r="O16">
            <v>44385</v>
          </cell>
        </row>
        <row r="17">
          <cell r="A17" t="str">
            <v>900752620-D16440</v>
          </cell>
          <cell r="B17">
            <v>816</v>
          </cell>
          <cell r="C17">
            <v>5568</v>
          </cell>
          <cell r="D17" t="str">
            <v>816-5568</v>
          </cell>
          <cell r="E17">
            <v>44476</v>
          </cell>
          <cell r="F17">
            <v>230550108000</v>
          </cell>
          <cell r="G17" t="str">
            <v>PAGO GIRO DIRECTO OCT2021</v>
          </cell>
          <cell r="H17">
            <v>900752620</v>
          </cell>
          <cell r="I17" t="str">
            <v>IPS CLINICAL HOUSE</v>
          </cell>
          <cell r="J17" t="str">
            <v>8026D82-</v>
          </cell>
          <cell r="K17" t="str">
            <v>D16440</v>
          </cell>
          <cell r="L17">
            <v>1890000</v>
          </cell>
          <cell r="O17">
            <v>44385</v>
          </cell>
        </row>
        <row r="18">
          <cell r="A18" t="str">
            <v>900752620-D18263</v>
          </cell>
          <cell r="B18">
            <v>816</v>
          </cell>
          <cell r="C18">
            <v>5455</v>
          </cell>
          <cell r="D18" t="str">
            <v>816-5455</v>
          </cell>
          <cell r="E18">
            <v>44446</v>
          </cell>
          <cell r="F18">
            <v>230550108000</v>
          </cell>
          <cell r="G18" t="str">
            <v>PAGO GIRO DIRECTO SEP2021</v>
          </cell>
          <cell r="H18">
            <v>900752620</v>
          </cell>
          <cell r="I18" t="str">
            <v>IPS CLINICAL HOUSE</v>
          </cell>
          <cell r="J18" t="str">
            <v>8026D82-</v>
          </cell>
          <cell r="K18" t="str">
            <v>D18263</v>
          </cell>
          <cell r="L18">
            <v>4557000</v>
          </cell>
          <cell r="O18">
            <v>44325</v>
          </cell>
        </row>
        <row r="19">
          <cell r="A19" t="str">
            <v>900752620-D18263</v>
          </cell>
          <cell r="B19">
            <v>816</v>
          </cell>
          <cell r="C19">
            <v>5687</v>
          </cell>
          <cell r="D19" t="str">
            <v>816-5687</v>
          </cell>
          <cell r="E19">
            <v>44508</v>
          </cell>
          <cell r="F19">
            <v>230550108000</v>
          </cell>
          <cell r="G19" t="str">
            <v>PAGO GIRO DIRECTO NOV2021</v>
          </cell>
          <cell r="H19">
            <v>900752620</v>
          </cell>
          <cell r="I19" t="str">
            <v>IPS CLINICAL HOUSE</v>
          </cell>
          <cell r="J19" t="str">
            <v>8026D82-</v>
          </cell>
          <cell r="K19" t="str">
            <v>D18263</v>
          </cell>
          <cell r="L19">
            <v>1953000</v>
          </cell>
          <cell r="O19">
            <v>44325</v>
          </cell>
        </row>
        <row r="20">
          <cell r="A20" t="str">
            <v>900752620-D20000</v>
          </cell>
          <cell r="B20">
            <v>816</v>
          </cell>
          <cell r="C20">
            <v>5568</v>
          </cell>
          <cell r="D20" t="str">
            <v>816-5568</v>
          </cell>
          <cell r="E20">
            <v>44476</v>
          </cell>
          <cell r="F20">
            <v>230550108000</v>
          </cell>
          <cell r="G20" t="str">
            <v>PAGO GIRO DIRECTO OCT2021</v>
          </cell>
          <cell r="H20">
            <v>900752620</v>
          </cell>
          <cell r="I20" t="str">
            <v>IPS CLINICAL HOUSE</v>
          </cell>
          <cell r="J20" t="str">
            <v>8026D82-</v>
          </cell>
          <cell r="K20" t="str">
            <v>D20000</v>
          </cell>
          <cell r="L20">
            <v>4557000</v>
          </cell>
          <cell r="O20">
            <v>44357</v>
          </cell>
        </row>
        <row r="21">
          <cell r="A21" t="str">
            <v>900752620-D20000</v>
          </cell>
          <cell r="B21">
            <v>816</v>
          </cell>
          <cell r="C21">
            <v>5787</v>
          </cell>
          <cell r="D21" t="str">
            <v>816-5787</v>
          </cell>
          <cell r="E21">
            <v>44537</v>
          </cell>
          <cell r="F21">
            <v>230550108000</v>
          </cell>
          <cell r="G21" t="str">
            <v>PAGO GIRO DIRECTO DIC2021</v>
          </cell>
          <cell r="H21">
            <v>900752620</v>
          </cell>
          <cell r="I21" t="str">
            <v>IPS CLINICAL HOUSE</v>
          </cell>
          <cell r="J21" t="str">
            <v>8026D82-</v>
          </cell>
          <cell r="K21" t="str">
            <v>D20000</v>
          </cell>
          <cell r="L21">
            <v>1953000</v>
          </cell>
          <cell r="O21">
            <v>44357</v>
          </cell>
        </row>
        <row r="22">
          <cell r="A22" t="str">
            <v>900752620-D21108</v>
          </cell>
          <cell r="B22">
            <v>816</v>
          </cell>
          <cell r="C22">
            <v>5687</v>
          </cell>
          <cell r="D22" t="str">
            <v>816-5687</v>
          </cell>
          <cell r="E22">
            <v>44508</v>
          </cell>
          <cell r="F22">
            <v>230550108000</v>
          </cell>
          <cell r="G22" t="str">
            <v>PAGO GIRO DIRECTO NOV2021</v>
          </cell>
          <cell r="H22">
            <v>900752620</v>
          </cell>
          <cell r="I22" t="str">
            <v>IPS CLINICAL HOUSE</v>
          </cell>
          <cell r="J22" t="str">
            <v>8026D82-</v>
          </cell>
          <cell r="K22" t="str">
            <v>D21108</v>
          </cell>
          <cell r="L22">
            <v>4995200</v>
          </cell>
          <cell r="O22">
            <v>44207</v>
          </cell>
        </row>
        <row r="23">
          <cell r="A23" t="str">
            <v>900752620-D21108</v>
          </cell>
          <cell r="B23">
            <v>816</v>
          </cell>
          <cell r="C23">
            <v>5895</v>
          </cell>
          <cell r="D23" t="str">
            <v>816-5895</v>
          </cell>
          <cell r="E23">
            <v>44580</v>
          </cell>
          <cell r="F23">
            <v>230550108000</v>
          </cell>
          <cell r="G23" t="str">
            <v>PAGO GIRO DIRECTO ENE2022</v>
          </cell>
          <cell r="H23">
            <v>900752620</v>
          </cell>
          <cell r="I23" t="str">
            <v>IPS CLINICAL HOUSE</v>
          </cell>
          <cell r="J23" t="str">
            <v>8026D82-</v>
          </cell>
          <cell r="K23" t="str">
            <v>D21108</v>
          </cell>
          <cell r="L23">
            <v>1304800</v>
          </cell>
          <cell r="O23">
            <v>44207</v>
          </cell>
        </row>
        <row r="24">
          <cell r="A24" t="str">
            <v>900752620-D21175</v>
          </cell>
          <cell r="B24">
            <v>816</v>
          </cell>
          <cell r="C24">
            <v>5787</v>
          </cell>
          <cell r="D24" t="str">
            <v>816-5787</v>
          </cell>
          <cell r="E24">
            <v>44537</v>
          </cell>
          <cell r="F24">
            <v>230550108000</v>
          </cell>
          <cell r="G24" t="str">
            <v>PAGO GIRO DIRECTO DIC2021</v>
          </cell>
          <cell r="H24">
            <v>900752620</v>
          </cell>
          <cell r="I24" t="str">
            <v>IPS CLINICAL HOUSE</v>
          </cell>
          <cell r="J24" t="str">
            <v>8026D82-</v>
          </cell>
          <cell r="K24" t="str">
            <v>D21175</v>
          </cell>
          <cell r="L24">
            <v>55000</v>
          </cell>
          <cell r="O24">
            <v>44207</v>
          </cell>
        </row>
        <row r="25">
          <cell r="A25" t="str">
            <v>900752620-D21176</v>
          </cell>
          <cell r="B25">
            <v>816</v>
          </cell>
          <cell r="C25">
            <v>5787</v>
          </cell>
          <cell r="D25" t="str">
            <v>816-5787</v>
          </cell>
          <cell r="E25">
            <v>44537</v>
          </cell>
          <cell r="F25">
            <v>230550108000</v>
          </cell>
          <cell r="G25" t="str">
            <v>PAGO GIRO DIRECTO DIC2021</v>
          </cell>
          <cell r="H25">
            <v>900752620</v>
          </cell>
          <cell r="I25" t="str">
            <v>IPS CLINICAL HOUSE</v>
          </cell>
          <cell r="J25" t="str">
            <v>8026D82-</v>
          </cell>
          <cell r="K25" t="str">
            <v>D21176</v>
          </cell>
          <cell r="L25">
            <v>55000</v>
          </cell>
          <cell r="O25">
            <v>44207</v>
          </cell>
        </row>
        <row r="26">
          <cell r="A26" t="str">
            <v>900752620-D21177</v>
          </cell>
          <cell r="B26">
            <v>816</v>
          </cell>
          <cell r="C26">
            <v>5787</v>
          </cell>
          <cell r="D26" t="str">
            <v>816-5787</v>
          </cell>
          <cell r="E26">
            <v>44537</v>
          </cell>
          <cell r="F26">
            <v>230550108000</v>
          </cell>
          <cell r="G26" t="str">
            <v>PAGO GIRO DIRECTO DIC2021</v>
          </cell>
          <cell r="H26">
            <v>900752620</v>
          </cell>
          <cell r="I26" t="str">
            <v>IPS CLINICAL HOUSE</v>
          </cell>
          <cell r="J26" t="str">
            <v>8026D82-</v>
          </cell>
          <cell r="K26" t="str">
            <v>D21177</v>
          </cell>
          <cell r="L26">
            <v>55000</v>
          </cell>
          <cell r="O26">
            <v>44207</v>
          </cell>
        </row>
        <row r="27">
          <cell r="A27" t="str">
            <v>900752620-D21178</v>
          </cell>
          <cell r="B27">
            <v>816</v>
          </cell>
          <cell r="C27">
            <v>5787</v>
          </cell>
          <cell r="D27" t="str">
            <v>816-5787</v>
          </cell>
          <cell r="E27">
            <v>44537</v>
          </cell>
          <cell r="F27">
            <v>230550108000</v>
          </cell>
          <cell r="G27" t="str">
            <v>PAGO GIRO DIRECTO DIC2021</v>
          </cell>
          <cell r="H27">
            <v>900752620</v>
          </cell>
          <cell r="I27" t="str">
            <v>IPS CLINICAL HOUSE</v>
          </cell>
          <cell r="J27" t="str">
            <v>8026D82-</v>
          </cell>
          <cell r="K27" t="str">
            <v>D21178</v>
          </cell>
          <cell r="L27">
            <v>55000</v>
          </cell>
          <cell r="O27">
            <v>44207</v>
          </cell>
        </row>
        <row r="28">
          <cell r="A28" t="str">
            <v>900752620-D21179</v>
          </cell>
          <cell r="B28">
            <v>816</v>
          </cell>
          <cell r="C28">
            <v>5787</v>
          </cell>
          <cell r="D28" t="str">
            <v>816-5787</v>
          </cell>
          <cell r="E28">
            <v>44537</v>
          </cell>
          <cell r="F28">
            <v>230550108000</v>
          </cell>
          <cell r="G28" t="str">
            <v>PAGO GIRO DIRECTO DIC2021</v>
          </cell>
          <cell r="H28">
            <v>900752620</v>
          </cell>
          <cell r="I28" t="str">
            <v>IPS CLINICAL HOUSE</v>
          </cell>
          <cell r="J28" t="str">
            <v>8026D82-</v>
          </cell>
          <cell r="K28" t="str">
            <v>D21179</v>
          </cell>
          <cell r="L28">
            <v>55000</v>
          </cell>
          <cell r="O28">
            <v>44207</v>
          </cell>
        </row>
        <row r="29">
          <cell r="A29" t="str">
            <v>900752620-D21180</v>
          </cell>
          <cell r="B29">
            <v>816</v>
          </cell>
          <cell r="C29">
            <v>5787</v>
          </cell>
          <cell r="D29" t="str">
            <v>816-5787</v>
          </cell>
          <cell r="E29">
            <v>44537</v>
          </cell>
          <cell r="F29">
            <v>230550108000</v>
          </cell>
          <cell r="G29" t="str">
            <v>PAGO GIRO DIRECTO DIC2021</v>
          </cell>
          <cell r="H29">
            <v>900752620</v>
          </cell>
          <cell r="I29" t="str">
            <v>IPS CLINICAL HOUSE</v>
          </cell>
          <cell r="J29" t="str">
            <v>8026D82-</v>
          </cell>
          <cell r="K29" t="str">
            <v>D21180</v>
          </cell>
          <cell r="L29">
            <v>55000</v>
          </cell>
          <cell r="O29">
            <v>44207</v>
          </cell>
        </row>
        <row r="30">
          <cell r="A30" t="str">
            <v>900752620-D21181</v>
          </cell>
          <cell r="B30">
            <v>816</v>
          </cell>
          <cell r="C30">
            <v>5787</v>
          </cell>
          <cell r="D30" t="str">
            <v>816-5787</v>
          </cell>
          <cell r="E30">
            <v>44537</v>
          </cell>
          <cell r="F30">
            <v>230550108000</v>
          </cell>
          <cell r="G30" t="str">
            <v>PAGO GIRO DIRECTO DIC2021</v>
          </cell>
          <cell r="H30">
            <v>900752620</v>
          </cell>
          <cell r="I30" t="str">
            <v>IPS CLINICAL HOUSE</v>
          </cell>
          <cell r="J30" t="str">
            <v>8026D82-</v>
          </cell>
          <cell r="K30" t="str">
            <v>D21181</v>
          </cell>
          <cell r="L30">
            <v>55000</v>
          </cell>
          <cell r="O30">
            <v>44207</v>
          </cell>
        </row>
        <row r="31">
          <cell r="A31" t="str">
            <v>900752620-D21182</v>
          </cell>
          <cell r="B31">
            <v>816</v>
          </cell>
          <cell r="C31">
            <v>5787</v>
          </cell>
          <cell r="D31" t="str">
            <v>816-5787</v>
          </cell>
          <cell r="E31">
            <v>44537</v>
          </cell>
          <cell r="F31">
            <v>230550108000</v>
          </cell>
          <cell r="G31" t="str">
            <v>PAGO GIRO DIRECTO DIC2021</v>
          </cell>
          <cell r="H31">
            <v>900752620</v>
          </cell>
          <cell r="I31" t="str">
            <v>IPS CLINICAL HOUSE</v>
          </cell>
          <cell r="J31" t="str">
            <v>8026D82-</v>
          </cell>
          <cell r="K31" t="str">
            <v>D21182</v>
          </cell>
          <cell r="L31">
            <v>55000</v>
          </cell>
          <cell r="O31">
            <v>44207</v>
          </cell>
        </row>
        <row r="32">
          <cell r="A32" t="str">
            <v>900752620-D21183</v>
          </cell>
          <cell r="B32">
            <v>816</v>
          </cell>
          <cell r="C32">
            <v>5787</v>
          </cell>
          <cell r="D32" t="str">
            <v>816-5787</v>
          </cell>
          <cell r="E32">
            <v>44537</v>
          </cell>
          <cell r="F32">
            <v>230550108000</v>
          </cell>
          <cell r="G32" t="str">
            <v>PAGO GIRO DIRECTO DIC2021</v>
          </cell>
          <cell r="H32">
            <v>900752620</v>
          </cell>
          <cell r="I32" t="str">
            <v>IPS CLINICAL HOUSE</v>
          </cell>
          <cell r="J32" t="str">
            <v>8026D82-</v>
          </cell>
          <cell r="K32" t="str">
            <v>D21183</v>
          </cell>
          <cell r="L32">
            <v>55000</v>
          </cell>
          <cell r="O32">
            <v>44207</v>
          </cell>
        </row>
        <row r="33">
          <cell r="A33" t="str">
            <v>900752620-D21184</v>
          </cell>
          <cell r="B33">
            <v>816</v>
          </cell>
          <cell r="C33">
            <v>5787</v>
          </cell>
          <cell r="D33" t="str">
            <v>816-5787</v>
          </cell>
          <cell r="E33">
            <v>44537</v>
          </cell>
          <cell r="F33">
            <v>230550108000</v>
          </cell>
          <cell r="G33" t="str">
            <v>PAGO GIRO DIRECTO DIC2021</v>
          </cell>
          <cell r="H33">
            <v>900752620</v>
          </cell>
          <cell r="I33" t="str">
            <v>IPS CLINICAL HOUSE</v>
          </cell>
          <cell r="J33" t="str">
            <v>8026D82-</v>
          </cell>
          <cell r="K33" t="str">
            <v>D21184</v>
          </cell>
          <cell r="L33">
            <v>55000</v>
          </cell>
          <cell r="O33">
            <v>44207</v>
          </cell>
        </row>
        <row r="34">
          <cell r="A34" t="str">
            <v>900752620-D21185</v>
          </cell>
          <cell r="B34">
            <v>816</v>
          </cell>
          <cell r="C34">
            <v>5787</v>
          </cell>
          <cell r="D34" t="str">
            <v>816-5787</v>
          </cell>
          <cell r="E34">
            <v>44537</v>
          </cell>
          <cell r="F34">
            <v>230550108000</v>
          </cell>
          <cell r="G34" t="str">
            <v>PAGO GIRO DIRECTO DIC2021</v>
          </cell>
          <cell r="H34">
            <v>900752620</v>
          </cell>
          <cell r="I34" t="str">
            <v>IPS CLINICAL HOUSE</v>
          </cell>
          <cell r="J34" t="str">
            <v>8026D82-</v>
          </cell>
          <cell r="K34" t="str">
            <v>D21185</v>
          </cell>
          <cell r="L34">
            <v>55000</v>
          </cell>
          <cell r="O34">
            <v>44207</v>
          </cell>
        </row>
        <row r="35">
          <cell r="A35" t="str">
            <v>900752620-D21186</v>
          </cell>
          <cell r="B35">
            <v>816</v>
          </cell>
          <cell r="C35">
            <v>5787</v>
          </cell>
          <cell r="D35" t="str">
            <v>816-5787</v>
          </cell>
          <cell r="E35">
            <v>44537</v>
          </cell>
          <cell r="F35">
            <v>230550108000</v>
          </cell>
          <cell r="G35" t="str">
            <v>PAGO GIRO DIRECTO DIC2021</v>
          </cell>
          <cell r="H35">
            <v>900752620</v>
          </cell>
          <cell r="I35" t="str">
            <v>IPS CLINICAL HOUSE</v>
          </cell>
          <cell r="J35" t="str">
            <v>8026D82-</v>
          </cell>
          <cell r="K35" t="str">
            <v>D21186</v>
          </cell>
          <cell r="L35">
            <v>55000</v>
          </cell>
          <cell r="O35">
            <v>44207</v>
          </cell>
        </row>
        <row r="36">
          <cell r="A36" t="str">
            <v>900752620-D21187</v>
          </cell>
          <cell r="B36">
            <v>816</v>
          </cell>
          <cell r="C36">
            <v>5787</v>
          </cell>
          <cell r="D36" t="str">
            <v>816-5787</v>
          </cell>
          <cell r="E36">
            <v>44537</v>
          </cell>
          <cell r="F36">
            <v>230550108000</v>
          </cell>
          <cell r="G36" t="str">
            <v>PAGO GIRO DIRECTO DIC2021</v>
          </cell>
          <cell r="H36">
            <v>900752620</v>
          </cell>
          <cell r="I36" t="str">
            <v>IPS CLINICAL HOUSE</v>
          </cell>
          <cell r="J36" t="str">
            <v>8026D82-</v>
          </cell>
          <cell r="K36" t="str">
            <v>D21187</v>
          </cell>
          <cell r="L36">
            <v>55000</v>
          </cell>
          <cell r="O36">
            <v>44207</v>
          </cell>
        </row>
        <row r="37">
          <cell r="A37" t="str">
            <v>900752620-D21188</v>
          </cell>
          <cell r="B37">
            <v>816</v>
          </cell>
          <cell r="C37">
            <v>5787</v>
          </cell>
          <cell r="D37" t="str">
            <v>816-5787</v>
          </cell>
          <cell r="E37">
            <v>44537</v>
          </cell>
          <cell r="F37">
            <v>230550108000</v>
          </cell>
          <cell r="G37" t="str">
            <v>PAGO GIRO DIRECTO DIC2021</v>
          </cell>
          <cell r="H37">
            <v>900752620</v>
          </cell>
          <cell r="I37" t="str">
            <v>IPS CLINICAL HOUSE</v>
          </cell>
          <cell r="J37" t="str">
            <v>8026D82-</v>
          </cell>
          <cell r="K37" t="str">
            <v>D21188</v>
          </cell>
          <cell r="L37">
            <v>55000</v>
          </cell>
          <cell r="O37">
            <v>44207</v>
          </cell>
        </row>
        <row r="38">
          <cell r="A38" t="str">
            <v>900752620-D21189</v>
          </cell>
          <cell r="B38">
            <v>816</v>
          </cell>
          <cell r="C38">
            <v>5787</v>
          </cell>
          <cell r="D38" t="str">
            <v>816-5787</v>
          </cell>
          <cell r="E38">
            <v>44537</v>
          </cell>
          <cell r="F38">
            <v>230550108000</v>
          </cell>
          <cell r="G38" t="str">
            <v>PAGO GIRO DIRECTO DIC2021</v>
          </cell>
          <cell r="H38">
            <v>900752620</v>
          </cell>
          <cell r="I38" t="str">
            <v>IPS CLINICAL HOUSE</v>
          </cell>
          <cell r="J38" t="str">
            <v>8026D82-</v>
          </cell>
          <cell r="K38" t="str">
            <v>D21189</v>
          </cell>
          <cell r="L38">
            <v>66000</v>
          </cell>
          <cell r="O38">
            <v>44419</v>
          </cell>
        </row>
        <row r="39">
          <cell r="A39" t="str">
            <v>900752620-D2236</v>
          </cell>
          <cell r="B39">
            <v>816</v>
          </cell>
          <cell r="C39">
            <v>4424</v>
          </cell>
          <cell r="D39" t="str">
            <v>816-4424</v>
          </cell>
          <cell r="E39">
            <v>44144</v>
          </cell>
          <cell r="F39">
            <v>230550108000</v>
          </cell>
          <cell r="G39" t="str">
            <v>PAGO GIRO DIRECTO NOV2020</v>
          </cell>
          <cell r="H39">
            <v>900752620</v>
          </cell>
          <cell r="I39" t="str">
            <v>IPS CLINICAL HOUSE</v>
          </cell>
          <cell r="J39" t="str">
            <v>8026D82-</v>
          </cell>
          <cell r="K39" t="str">
            <v>D2236</v>
          </cell>
          <cell r="L39">
            <v>18043978</v>
          </cell>
          <cell r="O39">
            <v>43841</v>
          </cell>
        </row>
        <row r="40">
          <cell r="A40" t="str">
            <v>900752620-D2236</v>
          </cell>
          <cell r="B40">
            <v>816</v>
          </cell>
          <cell r="C40">
            <v>4639</v>
          </cell>
          <cell r="D40" t="str">
            <v>816-4639</v>
          </cell>
          <cell r="E40">
            <v>44214</v>
          </cell>
          <cell r="F40">
            <v>230550108000</v>
          </cell>
          <cell r="G40" t="str">
            <v>PAGO GIRO DIRECTO ENE2021</v>
          </cell>
          <cell r="H40">
            <v>900752620</v>
          </cell>
          <cell r="I40" t="str">
            <v>IPS CLINICAL HOUSE</v>
          </cell>
          <cell r="J40" t="str">
            <v>8026D82-</v>
          </cell>
          <cell r="K40" t="str">
            <v>D2236</v>
          </cell>
          <cell r="L40">
            <v>2759667</v>
          </cell>
          <cell r="O40">
            <v>43841</v>
          </cell>
        </row>
        <row r="41">
          <cell r="A41" t="str">
            <v>900752620-D22551</v>
          </cell>
          <cell r="B41">
            <v>816</v>
          </cell>
          <cell r="C41">
            <v>5895</v>
          </cell>
          <cell r="D41" t="str">
            <v>816-5895</v>
          </cell>
          <cell r="E41">
            <v>44580</v>
          </cell>
          <cell r="F41">
            <v>230550108000</v>
          </cell>
          <cell r="G41" t="str">
            <v>PAGO GIRO DIRECTO ENE2022</v>
          </cell>
          <cell r="H41">
            <v>900752620</v>
          </cell>
          <cell r="I41" t="str">
            <v>IPS CLINICAL HOUSE</v>
          </cell>
          <cell r="J41" t="str">
            <v>8027D82-</v>
          </cell>
          <cell r="K41" t="str">
            <v>D22551</v>
          </cell>
          <cell r="L41">
            <v>55000</v>
          </cell>
          <cell r="O41">
            <v>44451</v>
          </cell>
        </row>
        <row r="42">
          <cell r="A42" t="str">
            <v>900752620-D22552</v>
          </cell>
          <cell r="B42">
            <v>816</v>
          </cell>
          <cell r="C42">
            <v>5895</v>
          </cell>
          <cell r="D42" t="str">
            <v>816-5895</v>
          </cell>
          <cell r="E42">
            <v>44580</v>
          </cell>
          <cell r="F42">
            <v>230550108000</v>
          </cell>
          <cell r="G42" t="str">
            <v>PAGO GIRO DIRECTO ENE2022</v>
          </cell>
          <cell r="H42">
            <v>900752620</v>
          </cell>
          <cell r="I42" t="str">
            <v>IPS CLINICAL HOUSE</v>
          </cell>
          <cell r="J42" t="str">
            <v>8026D82-</v>
          </cell>
          <cell r="K42" t="str">
            <v>D22552</v>
          </cell>
          <cell r="L42">
            <v>530000</v>
          </cell>
          <cell r="O42">
            <v>44451</v>
          </cell>
        </row>
        <row r="43">
          <cell r="A43" t="str">
            <v>900752620-D22553</v>
          </cell>
          <cell r="B43">
            <v>816</v>
          </cell>
          <cell r="C43">
            <v>5895</v>
          </cell>
          <cell r="D43" t="str">
            <v>816-5895</v>
          </cell>
          <cell r="E43">
            <v>44580</v>
          </cell>
          <cell r="F43">
            <v>230550108000</v>
          </cell>
          <cell r="G43" t="str">
            <v>PAGO GIRO DIRECTO ENE2022</v>
          </cell>
          <cell r="H43">
            <v>900752620</v>
          </cell>
          <cell r="I43" t="str">
            <v>IPS CLINICAL HOUSE</v>
          </cell>
          <cell r="J43" t="str">
            <v>8026D82-</v>
          </cell>
          <cell r="K43" t="str">
            <v>D22553</v>
          </cell>
          <cell r="L43">
            <v>318000</v>
          </cell>
          <cell r="O43">
            <v>44451</v>
          </cell>
        </row>
        <row r="44">
          <cell r="A44" t="str">
            <v>900752620-D22554</v>
          </cell>
          <cell r="B44">
            <v>816</v>
          </cell>
          <cell r="C44">
            <v>5895</v>
          </cell>
          <cell r="D44" t="str">
            <v>816-5895</v>
          </cell>
          <cell r="E44">
            <v>44580</v>
          </cell>
          <cell r="F44">
            <v>230550108000</v>
          </cell>
          <cell r="G44" t="str">
            <v>PAGO GIRO DIRECTO ENE2022</v>
          </cell>
          <cell r="H44">
            <v>900752620</v>
          </cell>
          <cell r="I44" t="str">
            <v>IPS CLINICAL HOUSE</v>
          </cell>
          <cell r="J44" t="str">
            <v>8026D82-</v>
          </cell>
          <cell r="K44" t="str">
            <v>D22554</v>
          </cell>
          <cell r="L44">
            <v>848000</v>
          </cell>
          <cell r="O44">
            <v>44451</v>
          </cell>
        </row>
        <row r="45">
          <cell r="A45" t="str">
            <v>900752620-D22555</v>
          </cell>
          <cell r="B45">
            <v>816</v>
          </cell>
          <cell r="C45">
            <v>5895</v>
          </cell>
          <cell r="D45" t="str">
            <v>816-5895</v>
          </cell>
          <cell r="E45">
            <v>44580</v>
          </cell>
          <cell r="F45">
            <v>230550108000</v>
          </cell>
          <cell r="G45" t="str">
            <v>PAGO GIRO DIRECTO ENE2022</v>
          </cell>
          <cell r="H45">
            <v>900752620</v>
          </cell>
          <cell r="I45" t="str">
            <v>IPS CLINICAL HOUSE</v>
          </cell>
          <cell r="J45" t="str">
            <v>8026D82-</v>
          </cell>
          <cell r="K45" t="str">
            <v>D22555</v>
          </cell>
          <cell r="L45">
            <v>530000</v>
          </cell>
          <cell r="O45">
            <v>44451</v>
          </cell>
        </row>
        <row r="46">
          <cell r="A46" t="str">
            <v>900752620-D22557</v>
          </cell>
          <cell r="B46">
            <v>816</v>
          </cell>
          <cell r="C46">
            <v>5787</v>
          </cell>
          <cell r="D46" t="str">
            <v>816-5787</v>
          </cell>
          <cell r="E46">
            <v>44537</v>
          </cell>
          <cell r="F46">
            <v>230550108000</v>
          </cell>
          <cell r="G46" t="str">
            <v>PAGO GIRO DIRECTO DIC2021</v>
          </cell>
          <cell r="H46">
            <v>900752620</v>
          </cell>
          <cell r="I46" t="str">
            <v>IPS CLINICAL HOUSE</v>
          </cell>
          <cell r="J46" t="str">
            <v>8026D82-</v>
          </cell>
          <cell r="K46" t="str">
            <v>D22557</v>
          </cell>
          <cell r="L46">
            <v>1192500</v>
          </cell>
          <cell r="O46">
            <v>44451</v>
          </cell>
        </row>
        <row r="47">
          <cell r="A47" t="str">
            <v>900752620-D22558</v>
          </cell>
          <cell r="B47">
            <v>816</v>
          </cell>
          <cell r="C47">
            <v>5787</v>
          </cell>
          <cell r="D47" t="str">
            <v>816-5787</v>
          </cell>
          <cell r="E47">
            <v>44537</v>
          </cell>
          <cell r="F47">
            <v>230550108000</v>
          </cell>
          <cell r="G47" t="str">
            <v>PAGO GIRO DIRECTO DIC2021</v>
          </cell>
          <cell r="H47">
            <v>900752620</v>
          </cell>
          <cell r="I47" t="str">
            <v>IPS CLINICAL HOUSE</v>
          </cell>
          <cell r="J47" t="str">
            <v>8026D82-</v>
          </cell>
          <cell r="K47" t="str">
            <v>D22558</v>
          </cell>
          <cell r="L47">
            <v>545050</v>
          </cell>
          <cell r="O47">
            <v>44451</v>
          </cell>
        </row>
        <row r="48">
          <cell r="A48" t="str">
            <v>900752620-D22558</v>
          </cell>
          <cell r="B48">
            <v>816</v>
          </cell>
          <cell r="C48">
            <v>6004</v>
          </cell>
          <cell r="D48" t="str">
            <v>816-6004</v>
          </cell>
          <cell r="E48">
            <v>44599</v>
          </cell>
          <cell r="F48">
            <v>230550108000</v>
          </cell>
          <cell r="G48" t="str">
            <v>PAGOGIRODIRECTOFEB2022</v>
          </cell>
          <cell r="H48">
            <v>900752620</v>
          </cell>
          <cell r="I48" t="str">
            <v>IPS CLINICAL HOUSE</v>
          </cell>
          <cell r="J48" t="str">
            <v>8026D82-</v>
          </cell>
          <cell r="K48" t="str">
            <v>D22558</v>
          </cell>
          <cell r="L48">
            <v>408950</v>
          </cell>
          <cell r="O48">
            <v>44451</v>
          </cell>
        </row>
        <row r="49">
          <cell r="A49" t="str">
            <v>900752620-D22559</v>
          </cell>
          <cell r="B49">
            <v>816</v>
          </cell>
          <cell r="C49">
            <v>5895</v>
          </cell>
          <cell r="D49" t="str">
            <v>816-5895</v>
          </cell>
          <cell r="E49">
            <v>44580</v>
          </cell>
          <cell r="F49">
            <v>230550156800</v>
          </cell>
          <cell r="G49" t="str">
            <v>PAGO GIRO DIRECTO ENE2022</v>
          </cell>
          <cell r="H49">
            <v>900752620</v>
          </cell>
          <cell r="I49" t="str">
            <v>IPS CLINICAL HOUSE</v>
          </cell>
          <cell r="J49" t="str">
            <v>8026D82-</v>
          </cell>
          <cell r="K49" t="str">
            <v>D22559</v>
          </cell>
          <cell r="L49">
            <v>691000</v>
          </cell>
          <cell r="O49">
            <v>44451</v>
          </cell>
        </row>
        <row r="50">
          <cell r="A50" t="str">
            <v>900752620-D22560</v>
          </cell>
          <cell r="B50">
            <v>816</v>
          </cell>
          <cell r="C50">
            <v>5895</v>
          </cell>
          <cell r="D50" t="str">
            <v>816-5895</v>
          </cell>
          <cell r="E50">
            <v>44580</v>
          </cell>
          <cell r="F50">
            <v>230550108000</v>
          </cell>
          <cell r="G50" t="str">
            <v>PAGO GIRO DIRECTO ENE2022</v>
          </cell>
          <cell r="H50">
            <v>900752620</v>
          </cell>
          <cell r="I50" t="str">
            <v>IPS CLINICAL HOUSE</v>
          </cell>
          <cell r="J50" t="str">
            <v>8025D82-</v>
          </cell>
          <cell r="K50" t="str">
            <v>D22560</v>
          </cell>
          <cell r="L50">
            <v>55000</v>
          </cell>
          <cell r="O50">
            <v>44451</v>
          </cell>
        </row>
        <row r="51">
          <cell r="A51" t="str">
            <v>900752620-D22561</v>
          </cell>
          <cell r="B51">
            <v>816</v>
          </cell>
          <cell r="C51">
            <v>5895</v>
          </cell>
          <cell r="D51" t="str">
            <v>816-5895</v>
          </cell>
          <cell r="E51">
            <v>44580</v>
          </cell>
          <cell r="F51">
            <v>230550108000</v>
          </cell>
          <cell r="G51" t="str">
            <v>PAGO GIRO DIRECTO ENE2022</v>
          </cell>
          <cell r="H51">
            <v>900752620</v>
          </cell>
          <cell r="I51" t="str">
            <v>IPS CLINICAL HOUSE</v>
          </cell>
          <cell r="J51" t="str">
            <v>8048D82-</v>
          </cell>
          <cell r="K51" t="str">
            <v>D22561</v>
          </cell>
          <cell r="L51">
            <v>55000</v>
          </cell>
          <cell r="O51">
            <v>44451</v>
          </cell>
        </row>
        <row r="52">
          <cell r="A52" t="str">
            <v>900752620-D22562</v>
          </cell>
          <cell r="B52">
            <v>816</v>
          </cell>
          <cell r="C52">
            <v>5895</v>
          </cell>
          <cell r="D52" t="str">
            <v>816-5895</v>
          </cell>
          <cell r="E52">
            <v>44580</v>
          </cell>
          <cell r="F52">
            <v>230550108000</v>
          </cell>
          <cell r="G52" t="str">
            <v>PAGO GIRO DIRECTO ENE2022</v>
          </cell>
          <cell r="H52">
            <v>900752620</v>
          </cell>
          <cell r="I52" t="str">
            <v>IPS CLINICAL HOUSE</v>
          </cell>
          <cell r="J52" t="str">
            <v>8026D82-</v>
          </cell>
          <cell r="K52" t="str">
            <v>D22562</v>
          </cell>
          <cell r="L52">
            <v>55000</v>
          </cell>
          <cell r="O52">
            <v>44451</v>
          </cell>
        </row>
        <row r="53">
          <cell r="A53" t="str">
            <v>900752620-D22563</v>
          </cell>
          <cell r="B53">
            <v>816</v>
          </cell>
          <cell r="C53">
            <v>5895</v>
          </cell>
          <cell r="D53" t="str">
            <v>816-5895</v>
          </cell>
          <cell r="E53">
            <v>44580</v>
          </cell>
          <cell r="F53">
            <v>230550108000</v>
          </cell>
          <cell r="G53" t="str">
            <v>PAGO GIRO DIRECTO ENE2022</v>
          </cell>
          <cell r="H53">
            <v>900752620</v>
          </cell>
          <cell r="I53" t="str">
            <v>IPS CLINICAL HOUSE</v>
          </cell>
          <cell r="J53" t="str">
            <v>8026D82-</v>
          </cell>
          <cell r="K53" t="str">
            <v>D22563</v>
          </cell>
          <cell r="L53">
            <v>90000</v>
          </cell>
          <cell r="O53">
            <v>44451</v>
          </cell>
        </row>
        <row r="54">
          <cell r="A54" t="str">
            <v>900752620-D22564</v>
          </cell>
          <cell r="B54">
            <v>816</v>
          </cell>
          <cell r="C54">
            <v>5895</v>
          </cell>
          <cell r="D54" t="str">
            <v>816-5895</v>
          </cell>
          <cell r="E54">
            <v>44580</v>
          </cell>
          <cell r="F54">
            <v>230550108000</v>
          </cell>
          <cell r="G54" t="str">
            <v>PAGO GIRO DIRECTO ENE2022</v>
          </cell>
          <cell r="H54">
            <v>900752620</v>
          </cell>
          <cell r="I54" t="str">
            <v>IPS CLINICAL HOUSE</v>
          </cell>
          <cell r="J54" t="str">
            <v>8026D82-</v>
          </cell>
          <cell r="K54" t="str">
            <v>D22564</v>
          </cell>
          <cell r="L54">
            <v>35000</v>
          </cell>
          <cell r="O54">
            <v>44451</v>
          </cell>
        </row>
        <row r="55">
          <cell r="A55" t="str">
            <v>900752620-D22565</v>
          </cell>
          <cell r="B55">
            <v>816</v>
          </cell>
          <cell r="C55">
            <v>5787</v>
          </cell>
          <cell r="D55" t="str">
            <v>816-5787</v>
          </cell>
          <cell r="E55">
            <v>44537</v>
          </cell>
          <cell r="F55">
            <v>230550108000</v>
          </cell>
          <cell r="G55" t="str">
            <v>PAGO GIRO DIRECTO DIC2021</v>
          </cell>
          <cell r="H55">
            <v>900752620</v>
          </cell>
          <cell r="I55" t="str">
            <v>IPS CLINICAL HOUSE</v>
          </cell>
          <cell r="J55" t="str">
            <v>8026D82-</v>
          </cell>
          <cell r="K55" t="str">
            <v>D22565</v>
          </cell>
          <cell r="L55">
            <v>1060000</v>
          </cell>
          <cell r="O55">
            <v>44451</v>
          </cell>
        </row>
        <row r="56">
          <cell r="A56" t="str">
            <v>900752620-D22571</v>
          </cell>
          <cell r="B56">
            <v>816</v>
          </cell>
          <cell r="C56">
            <v>5787</v>
          </cell>
          <cell r="D56" t="str">
            <v>816-5787</v>
          </cell>
          <cell r="E56">
            <v>44537</v>
          </cell>
          <cell r="F56">
            <v>230550108000</v>
          </cell>
          <cell r="G56" t="str">
            <v>PAGO GIRO DIRECTO DIC2021</v>
          </cell>
          <cell r="H56">
            <v>900752620</v>
          </cell>
          <cell r="I56" t="str">
            <v>IPS CLINICAL HOUSE</v>
          </cell>
          <cell r="J56" t="str">
            <v>8026D82-</v>
          </cell>
          <cell r="K56" t="str">
            <v>D22571</v>
          </cell>
          <cell r="L56">
            <v>6510000</v>
          </cell>
          <cell r="O56">
            <v>44451</v>
          </cell>
        </row>
        <row r="57">
          <cell r="A57" t="str">
            <v>900752620-D23626</v>
          </cell>
          <cell r="B57">
            <v>816</v>
          </cell>
          <cell r="C57">
            <v>6004</v>
          </cell>
          <cell r="D57" t="str">
            <v>816-6004</v>
          </cell>
          <cell r="E57">
            <v>44599</v>
          </cell>
          <cell r="F57">
            <v>230550108000</v>
          </cell>
          <cell r="G57" t="str">
            <v>PAGOGIRODIRECTOFEB2022</v>
          </cell>
          <cell r="H57">
            <v>900752620</v>
          </cell>
          <cell r="I57" t="str">
            <v>IPS CLINICAL HOUSE</v>
          </cell>
          <cell r="J57" t="str">
            <v>8026D82-</v>
          </cell>
          <cell r="K57" t="str">
            <v>D23626</v>
          </cell>
          <cell r="L57">
            <v>636000</v>
          </cell>
          <cell r="O57">
            <v>44682</v>
          </cell>
        </row>
        <row r="58">
          <cell r="A58" t="str">
            <v>900752620-D23627</v>
          </cell>
          <cell r="B58">
            <v>816</v>
          </cell>
          <cell r="C58">
            <v>6004</v>
          </cell>
          <cell r="D58" t="str">
            <v>816-6004</v>
          </cell>
          <cell r="E58">
            <v>44599</v>
          </cell>
          <cell r="F58">
            <v>230550108000</v>
          </cell>
          <cell r="G58" t="str">
            <v>PAGOGIRODIRECTOFEB2022</v>
          </cell>
          <cell r="H58">
            <v>900752620</v>
          </cell>
          <cell r="I58" t="str">
            <v>IPS CLINICAL HOUSE</v>
          </cell>
          <cell r="J58" t="str">
            <v>8026D82-</v>
          </cell>
          <cell r="K58" t="str">
            <v>D23627</v>
          </cell>
          <cell r="L58">
            <v>546000</v>
          </cell>
          <cell r="O58">
            <v>44682</v>
          </cell>
        </row>
        <row r="59">
          <cell r="A59" t="str">
            <v>900752620-D23628</v>
          </cell>
          <cell r="B59">
            <v>816</v>
          </cell>
          <cell r="C59">
            <v>5895</v>
          </cell>
          <cell r="D59" t="str">
            <v>816-5895</v>
          </cell>
          <cell r="E59">
            <v>44580</v>
          </cell>
          <cell r="F59">
            <v>230550108000</v>
          </cell>
          <cell r="G59" t="str">
            <v>PAGO GIRO DIRECTO ENE2022</v>
          </cell>
          <cell r="H59">
            <v>900752620</v>
          </cell>
          <cell r="I59" t="str">
            <v>IPS CLINICAL HOUSE</v>
          </cell>
          <cell r="J59" t="str">
            <v>8027D82-</v>
          </cell>
          <cell r="K59" t="str">
            <v>D23628</v>
          </cell>
          <cell r="L59">
            <v>851000</v>
          </cell>
          <cell r="O59">
            <v>44713</v>
          </cell>
        </row>
        <row r="60">
          <cell r="A60" t="str">
            <v>900752620-D23629</v>
          </cell>
          <cell r="B60">
            <v>816</v>
          </cell>
          <cell r="C60">
            <v>5895</v>
          </cell>
          <cell r="D60" t="str">
            <v>816-5895</v>
          </cell>
          <cell r="E60">
            <v>44580</v>
          </cell>
          <cell r="F60">
            <v>230550108000</v>
          </cell>
          <cell r="G60" t="str">
            <v>PAGO GIRO DIRECTO ENE2022</v>
          </cell>
          <cell r="H60">
            <v>900752620</v>
          </cell>
          <cell r="I60" t="str">
            <v>IPS CLINICAL HOUSE</v>
          </cell>
          <cell r="J60" t="str">
            <v>8026D82-</v>
          </cell>
          <cell r="K60" t="str">
            <v>D23629</v>
          </cell>
          <cell r="L60">
            <v>1060000</v>
          </cell>
          <cell r="O60">
            <v>44682</v>
          </cell>
        </row>
        <row r="61">
          <cell r="A61" t="str">
            <v>900752620-D23630</v>
          </cell>
          <cell r="B61">
            <v>816</v>
          </cell>
          <cell r="C61">
            <v>6004</v>
          </cell>
          <cell r="D61" t="str">
            <v>816-6004</v>
          </cell>
          <cell r="E61">
            <v>44599</v>
          </cell>
          <cell r="F61">
            <v>230550108000</v>
          </cell>
          <cell r="G61" t="str">
            <v>PAGOGIRODIRECTOFEB2022</v>
          </cell>
          <cell r="H61">
            <v>900752620</v>
          </cell>
          <cell r="I61" t="str">
            <v>IPS CLINICAL HOUSE</v>
          </cell>
          <cell r="J61" t="str">
            <v>8026D82-</v>
          </cell>
          <cell r="K61" t="str">
            <v>D23630</v>
          </cell>
          <cell r="L61">
            <v>565000</v>
          </cell>
          <cell r="O61">
            <v>44682</v>
          </cell>
        </row>
        <row r="62">
          <cell r="A62" t="str">
            <v>900752620-D23631</v>
          </cell>
          <cell r="B62">
            <v>816</v>
          </cell>
          <cell r="C62">
            <v>6004</v>
          </cell>
          <cell r="D62" t="str">
            <v>816-6004</v>
          </cell>
          <cell r="E62">
            <v>44599</v>
          </cell>
          <cell r="F62">
            <v>230550108000</v>
          </cell>
          <cell r="G62" t="str">
            <v>PAGOGIRODIRECTOFEB2022</v>
          </cell>
          <cell r="H62">
            <v>900752620</v>
          </cell>
          <cell r="I62" t="str">
            <v>IPS CLINICAL HOUSE</v>
          </cell>
          <cell r="J62" t="str">
            <v>8030D82-</v>
          </cell>
          <cell r="K62" t="str">
            <v>D23631</v>
          </cell>
          <cell r="L62">
            <v>35000</v>
          </cell>
          <cell r="O62">
            <v>44713</v>
          </cell>
        </row>
        <row r="63">
          <cell r="A63" t="str">
            <v>900752620-D23632</v>
          </cell>
          <cell r="B63">
            <v>816</v>
          </cell>
          <cell r="C63">
            <v>6004</v>
          </cell>
          <cell r="D63" t="str">
            <v>816-6004</v>
          </cell>
          <cell r="E63">
            <v>44599</v>
          </cell>
          <cell r="F63">
            <v>230550108000</v>
          </cell>
          <cell r="G63" t="str">
            <v>PAGOGIRODIRECTOFEB2022</v>
          </cell>
          <cell r="H63">
            <v>900752620</v>
          </cell>
          <cell r="I63" t="str">
            <v>IPS CLINICAL HOUSE</v>
          </cell>
          <cell r="J63" t="str">
            <v>8026D82-</v>
          </cell>
          <cell r="K63" t="str">
            <v>D23632</v>
          </cell>
          <cell r="L63">
            <v>55000</v>
          </cell>
          <cell r="O63">
            <v>44682</v>
          </cell>
        </row>
        <row r="64">
          <cell r="A64" t="str">
            <v>900752620-D23633</v>
          </cell>
          <cell r="B64">
            <v>817</v>
          </cell>
          <cell r="C64">
            <v>5529</v>
          </cell>
          <cell r="D64" t="str">
            <v>817-5529</v>
          </cell>
          <cell r="E64">
            <v>44911</v>
          </cell>
          <cell r="F64">
            <v>230550108000</v>
          </cell>
          <cell r="G64" t="str">
            <v>PGO FRAS COSTO TOTAL</v>
          </cell>
          <cell r="H64">
            <v>900752620</v>
          </cell>
          <cell r="I64" t="str">
            <v>IPS CLINICAL HOUSE</v>
          </cell>
          <cell r="J64" t="str">
            <v>8026D82-</v>
          </cell>
          <cell r="K64" t="str">
            <v>D23633</v>
          </cell>
          <cell r="L64">
            <v>78000</v>
          </cell>
          <cell r="O64" t="str">
            <v>12/29/2022</v>
          </cell>
        </row>
        <row r="65">
          <cell r="A65" t="str">
            <v>900752620-D23635</v>
          </cell>
          <cell r="B65">
            <v>816</v>
          </cell>
          <cell r="C65">
            <v>6004</v>
          </cell>
          <cell r="D65" t="str">
            <v>816-6004</v>
          </cell>
          <cell r="E65">
            <v>44599</v>
          </cell>
          <cell r="F65">
            <v>230550108000</v>
          </cell>
          <cell r="G65" t="str">
            <v>PAGOGIRODIRECTOFEB2022</v>
          </cell>
          <cell r="H65">
            <v>900752620</v>
          </cell>
          <cell r="I65" t="str">
            <v>IPS CLINICAL HOUSE</v>
          </cell>
          <cell r="J65" t="str">
            <v>8021D82-</v>
          </cell>
          <cell r="K65" t="str">
            <v>D23635</v>
          </cell>
          <cell r="L65">
            <v>115500</v>
          </cell>
          <cell r="O65">
            <v>44713</v>
          </cell>
        </row>
        <row r="66">
          <cell r="A66" t="str">
            <v>900752620-D23636</v>
          </cell>
          <cell r="B66">
            <v>816</v>
          </cell>
          <cell r="C66">
            <v>6004</v>
          </cell>
          <cell r="D66" t="str">
            <v>816-6004</v>
          </cell>
          <cell r="E66">
            <v>44599</v>
          </cell>
          <cell r="F66">
            <v>230550108000</v>
          </cell>
          <cell r="G66" t="str">
            <v>PAGOGIRODIRECTOFEB2022</v>
          </cell>
          <cell r="H66">
            <v>900752620</v>
          </cell>
          <cell r="I66" t="str">
            <v>IPS CLINICAL HOUSE</v>
          </cell>
          <cell r="J66" t="str">
            <v>8026D82-</v>
          </cell>
          <cell r="K66" t="str">
            <v>D23636</v>
          </cell>
          <cell r="L66">
            <v>390000</v>
          </cell>
          <cell r="O66">
            <v>44713</v>
          </cell>
        </row>
        <row r="67">
          <cell r="A67" t="str">
            <v>900752620-D23637</v>
          </cell>
          <cell r="B67">
            <v>816</v>
          </cell>
          <cell r="C67">
            <v>6004</v>
          </cell>
          <cell r="D67" t="str">
            <v>816-6004</v>
          </cell>
          <cell r="E67">
            <v>44599</v>
          </cell>
          <cell r="F67">
            <v>230550108000</v>
          </cell>
          <cell r="G67" t="str">
            <v>PAGOGIRODIRECTOFEB2022</v>
          </cell>
          <cell r="H67">
            <v>900752620</v>
          </cell>
          <cell r="I67" t="str">
            <v>IPS CLINICAL HOUSE</v>
          </cell>
          <cell r="J67" t="str">
            <v>8026D82-</v>
          </cell>
          <cell r="K67" t="str">
            <v>D23637</v>
          </cell>
          <cell r="L67">
            <v>691000</v>
          </cell>
          <cell r="O67">
            <v>44682</v>
          </cell>
        </row>
        <row r="68">
          <cell r="A68" t="str">
            <v>900752620-D23638</v>
          </cell>
          <cell r="B68">
            <v>816</v>
          </cell>
          <cell r="C68">
            <v>6004</v>
          </cell>
          <cell r="D68" t="str">
            <v>816-6004</v>
          </cell>
          <cell r="E68">
            <v>44599</v>
          </cell>
          <cell r="F68">
            <v>230550108000</v>
          </cell>
          <cell r="G68" t="str">
            <v>PAGOGIRODIRECTOFEB2022</v>
          </cell>
          <cell r="H68">
            <v>900752620</v>
          </cell>
          <cell r="I68" t="str">
            <v>IPS CLINICAL HOUSE</v>
          </cell>
          <cell r="J68" t="str">
            <v>8026D82-</v>
          </cell>
          <cell r="K68" t="str">
            <v>D23638</v>
          </cell>
          <cell r="L68">
            <v>55000</v>
          </cell>
          <cell r="O68">
            <v>44682</v>
          </cell>
        </row>
        <row r="69">
          <cell r="A69" t="str">
            <v>900752620-D23639</v>
          </cell>
          <cell r="B69">
            <v>816</v>
          </cell>
          <cell r="C69">
            <v>6004</v>
          </cell>
          <cell r="D69" t="str">
            <v>816-6004</v>
          </cell>
          <cell r="E69">
            <v>44599</v>
          </cell>
          <cell r="F69">
            <v>230550108000</v>
          </cell>
          <cell r="G69" t="str">
            <v>PAGOGIRODIRECTOFEB2022</v>
          </cell>
          <cell r="H69">
            <v>900752620</v>
          </cell>
          <cell r="I69" t="str">
            <v>IPS CLINICAL HOUSE</v>
          </cell>
          <cell r="J69" t="str">
            <v>8032D82-</v>
          </cell>
          <cell r="K69" t="str">
            <v>D23639</v>
          </cell>
          <cell r="L69">
            <v>530000</v>
          </cell>
          <cell r="O69">
            <v>44682</v>
          </cell>
        </row>
        <row r="70">
          <cell r="A70" t="str">
            <v>900752620-D23640</v>
          </cell>
          <cell r="B70">
            <v>816</v>
          </cell>
          <cell r="C70">
            <v>6004</v>
          </cell>
          <cell r="D70" t="str">
            <v>816-6004</v>
          </cell>
          <cell r="E70">
            <v>44599</v>
          </cell>
          <cell r="F70">
            <v>230550108000</v>
          </cell>
          <cell r="G70" t="str">
            <v>PAGOGIRODIRECTOFEB2022</v>
          </cell>
          <cell r="H70">
            <v>900752620</v>
          </cell>
          <cell r="I70" t="str">
            <v>IPS CLINICAL HOUSE</v>
          </cell>
          <cell r="J70" t="str">
            <v>8053D82-</v>
          </cell>
          <cell r="K70" t="str">
            <v>D23640</v>
          </cell>
          <cell r="L70">
            <v>55000</v>
          </cell>
          <cell r="O70">
            <v>44682</v>
          </cell>
        </row>
        <row r="71">
          <cell r="A71" t="str">
            <v>900752620-D23641</v>
          </cell>
          <cell r="B71">
            <v>816</v>
          </cell>
          <cell r="C71">
            <v>6004</v>
          </cell>
          <cell r="D71" t="str">
            <v>816-6004</v>
          </cell>
          <cell r="E71">
            <v>44599</v>
          </cell>
          <cell r="F71">
            <v>230550108000</v>
          </cell>
          <cell r="G71" t="str">
            <v>PAGOGIRODIRECTOFEB2022</v>
          </cell>
          <cell r="H71">
            <v>900752620</v>
          </cell>
          <cell r="I71" t="str">
            <v>IPS CLINICAL HOUSE</v>
          </cell>
          <cell r="J71" t="str">
            <v>8026D82-</v>
          </cell>
          <cell r="K71" t="str">
            <v>D23641</v>
          </cell>
          <cell r="L71">
            <v>292500</v>
          </cell>
          <cell r="O71">
            <v>44713</v>
          </cell>
        </row>
        <row r="72">
          <cell r="A72" t="str">
            <v>900752620-D23642</v>
          </cell>
          <cell r="B72">
            <v>816</v>
          </cell>
          <cell r="C72">
            <v>6004</v>
          </cell>
          <cell r="D72" t="str">
            <v>816-6004</v>
          </cell>
          <cell r="E72">
            <v>44599</v>
          </cell>
          <cell r="F72">
            <v>230550108000</v>
          </cell>
          <cell r="G72" t="str">
            <v>PAGOGIRODIRECTOFEB2022</v>
          </cell>
          <cell r="H72">
            <v>900752620</v>
          </cell>
          <cell r="I72" t="str">
            <v>IPS CLINICAL HOUSE</v>
          </cell>
          <cell r="J72" t="str">
            <v>8026D82-</v>
          </cell>
          <cell r="K72" t="str">
            <v>D23642</v>
          </cell>
          <cell r="L72">
            <v>390000</v>
          </cell>
          <cell r="O72">
            <v>44713</v>
          </cell>
        </row>
        <row r="73">
          <cell r="A73" t="str">
            <v>900752620-D23644</v>
          </cell>
          <cell r="B73">
            <v>816</v>
          </cell>
          <cell r="C73">
            <v>5895</v>
          </cell>
          <cell r="D73" t="str">
            <v>816-5895</v>
          </cell>
          <cell r="E73">
            <v>44580</v>
          </cell>
          <cell r="F73">
            <v>230550108000</v>
          </cell>
          <cell r="G73" t="str">
            <v>PAGO GIRO DIRECTO ENE2022</v>
          </cell>
          <cell r="H73">
            <v>900752620</v>
          </cell>
          <cell r="I73" t="str">
            <v>IPS CLINICAL HOUSE</v>
          </cell>
          <cell r="J73" t="str">
            <v>8025D82-</v>
          </cell>
          <cell r="K73" t="str">
            <v>D23644</v>
          </cell>
          <cell r="L73">
            <v>55000</v>
          </cell>
          <cell r="O73">
            <v>44682</v>
          </cell>
        </row>
        <row r="74">
          <cell r="A74" t="str">
            <v>900752620-D23644</v>
          </cell>
          <cell r="B74">
            <v>816</v>
          </cell>
          <cell r="C74">
            <v>5895</v>
          </cell>
          <cell r="D74" t="str">
            <v>816-5895</v>
          </cell>
          <cell r="E74">
            <v>44580</v>
          </cell>
          <cell r="F74">
            <v>230550108000</v>
          </cell>
          <cell r="G74" t="str">
            <v>PAGO GIRO DIRECTO ENE2022</v>
          </cell>
          <cell r="H74">
            <v>900752620</v>
          </cell>
          <cell r="I74" t="str">
            <v>IPS CLINICAL HOUSE</v>
          </cell>
          <cell r="J74" t="str">
            <v>8025D82-</v>
          </cell>
          <cell r="K74" t="str">
            <v>D23644</v>
          </cell>
          <cell r="L74">
            <v>5650000</v>
          </cell>
          <cell r="O74" t="str">
            <v>01/30/2022</v>
          </cell>
        </row>
        <row r="75">
          <cell r="A75" t="str">
            <v>900752620-D23647</v>
          </cell>
          <cell r="B75">
            <v>816</v>
          </cell>
          <cell r="C75">
            <v>5895</v>
          </cell>
          <cell r="D75" t="str">
            <v>816-5895</v>
          </cell>
          <cell r="E75">
            <v>44580</v>
          </cell>
          <cell r="F75">
            <v>230550108000</v>
          </cell>
          <cell r="G75" t="str">
            <v>PAGO GIRO DIRECTO ENE2022</v>
          </cell>
          <cell r="H75">
            <v>900752620</v>
          </cell>
          <cell r="I75" t="str">
            <v>IPS CLINICAL HOUSE</v>
          </cell>
          <cell r="J75" t="str">
            <v>8026D82-</v>
          </cell>
          <cell r="K75" t="str">
            <v>D23647</v>
          </cell>
          <cell r="L75">
            <v>6300000</v>
          </cell>
          <cell r="O75">
            <v>44682</v>
          </cell>
        </row>
        <row r="76">
          <cell r="A76" t="str">
            <v>900752620-D23661</v>
          </cell>
          <cell r="B76">
            <v>816</v>
          </cell>
          <cell r="C76">
            <v>6004</v>
          </cell>
          <cell r="D76" t="str">
            <v>816-6004</v>
          </cell>
          <cell r="E76">
            <v>44599</v>
          </cell>
          <cell r="F76">
            <v>230550108000</v>
          </cell>
          <cell r="G76" t="str">
            <v>PAGOGIRODIRECTOFEB2022</v>
          </cell>
          <cell r="H76">
            <v>900752620</v>
          </cell>
          <cell r="I76" t="str">
            <v>IPS CLINICAL HOUSE</v>
          </cell>
          <cell r="J76" t="str">
            <v>8026D82-</v>
          </cell>
          <cell r="K76" t="str">
            <v>D23661</v>
          </cell>
          <cell r="L76">
            <v>357600</v>
          </cell>
          <cell r="O76">
            <v>44682</v>
          </cell>
        </row>
        <row r="77">
          <cell r="A77" t="str">
            <v>900752620-D23662</v>
          </cell>
          <cell r="B77">
            <v>816</v>
          </cell>
          <cell r="C77">
            <v>6004</v>
          </cell>
          <cell r="D77" t="str">
            <v>816-6004</v>
          </cell>
          <cell r="E77">
            <v>44599</v>
          </cell>
          <cell r="F77">
            <v>230550108000</v>
          </cell>
          <cell r="G77" t="str">
            <v>PAGOGIRODIRECTOFEB2022</v>
          </cell>
          <cell r="H77">
            <v>900752620</v>
          </cell>
          <cell r="I77" t="str">
            <v>IPS CLINICAL HOUSE</v>
          </cell>
          <cell r="J77" t="str">
            <v>8026D82-</v>
          </cell>
          <cell r="K77" t="str">
            <v>D23662</v>
          </cell>
          <cell r="L77">
            <v>691000</v>
          </cell>
          <cell r="O77">
            <v>44682</v>
          </cell>
        </row>
        <row r="78">
          <cell r="A78" t="str">
            <v>900752620-D23664</v>
          </cell>
          <cell r="B78">
            <v>816</v>
          </cell>
          <cell r="C78">
            <v>6004</v>
          </cell>
          <cell r="D78" t="str">
            <v>816-6004</v>
          </cell>
          <cell r="E78">
            <v>44599</v>
          </cell>
          <cell r="F78">
            <v>230550108000</v>
          </cell>
          <cell r="G78" t="str">
            <v>PAGOGIRODIRECTOFEB2022</v>
          </cell>
          <cell r="H78">
            <v>900752620</v>
          </cell>
          <cell r="I78" t="str">
            <v>IPS CLINICAL HOUSE</v>
          </cell>
          <cell r="J78" t="str">
            <v>8026D82-</v>
          </cell>
          <cell r="K78" t="str">
            <v>D23664</v>
          </cell>
          <cell r="L78">
            <v>691000</v>
          </cell>
          <cell r="O78">
            <v>44682</v>
          </cell>
        </row>
        <row r="79">
          <cell r="A79" t="str">
            <v>900752620-D23665</v>
          </cell>
          <cell r="B79">
            <v>816</v>
          </cell>
          <cell r="C79">
            <v>6004</v>
          </cell>
          <cell r="D79" t="str">
            <v>816-6004</v>
          </cell>
          <cell r="E79">
            <v>44599</v>
          </cell>
          <cell r="F79">
            <v>230550108000</v>
          </cell>
          <cell r="G79" t="str">
            <v>PAGOGIRODIRECTOFEB2022</v>
          </cell>
          <cell r="H79">
            <v>900752620</v>
          </cell>
          <cell r="I79" t="str">
            <v>IPS CLINICAL HOUSE</v>
          </cell>
          <cell r="J79" t="str">
            <v>8026D82-</v>
          </cell>
          <cell r="K79" t="str">
            <v>D23665</v>
          </cell>
          <cell r="L79">
            <v>318000</v>
          </cell>
          <cell r="O79">
            <v>44682</v>
          </cell>
        </row>
        <row r="80">
          <cell r="A80" t="str">
            <v>900752620-D23666</v>
          </cell>
          <cell r="B80">
            <v>816</v>
          </cell>
          <cell r="C80">
            <v>5895</v>
          </cell>
          <cell r="D80" t="str">
            <v>816-5895</v>
          </cell>
          <cell r="E80">
            <v>44580</v>
          </cell>
          <cell r="F80">
            <v>230550108000</v>
          </cell>
          <cell r="G80" t="str">
            <v>PAGO GIRO DIRECTO ENE2022</v>
          </cell>
          <cell r="H80">
            <v>900752620</v>
          </cell>
          <cell r="I80" t="str">
            <v>IPS CLINICAL HOUSE</v>
          </cell>
          <cell r="J80" t="str">
            <v>8026D82-</v>
          </cell>
          <cell r="K80" t="str">
            <v>D23666</v>
          </cell>
          <cell r="L80">
            <v>263770</v>
          </cell>
          <cell r="O80">
            <v>44682</v>
          </cell>
        </row>
        <row r="81">
          <cell r="A81" t="str">
            <v>900752620-D23666</v>
          </cell>
          <cell r="B81">
            <v>816</v>
          </cell>
          <cell r="C81">
            <v>6108</v>
          </cell>
          <cell r="D81" t="str">
            <v>816-6108</v>
          </cell>
          <cell r="E81">
            <v>44629</v>
          </cell>
          <cell r="F81">
            <v>230550108000</v>
          </cell>
          <cell r="G81" t="str">
            <v>PAGO GIRO DIRECT MARZ2022</v>
          </cell>
          <cell r="H81">
            <v>900752620</v>
          </cell>
          <cell r="I81" t="str">
            <v>IPS CLINICAL HOUSE</v>
          </cell>
          <cell r="J81" t="str">
            <v>8026D82-</v>
          </cell>
          <cell r="K81" t="str">
            <v>D23666</v>
          </cell>
          <cell r="L81">
            <v>504730</v>
          </cell>
          <cell r="O81">
            <v>44682</v>
          </cell>
        </row>
        <row r="82">
          <cell r="A82" t="str">
            <v>900752620-D23668</v>
          </cell>
          <cell r="B82">
            <v>816</v>
          </cell>
          <cell r="C82">
            <v>5895</v>
          </cell>
          <cell r="D82" t="str">
            <v>816-5895</v>
          </cell>
          <cell r="E82">
            <v>44580</v>
          </cell>
          <cell r="F82">
            <v>230550108000</v>
          </cell>
          <cell r="G82" t="str">
            <v>PAGO GIRO DIRECTO ENE2022</v>
          </cell>
          <cell r="H82">
            <v>900752620</v>
          </cell>
          <cell r="I82" t="str">
            <v>IPS CLINICAL HOUSE</v>
          </cell>
          <cell r="J82" t="str">
            <v>8026D82-</v>
          </cell>
          <cell r="K82" t="str">
            <v>D23668</v>
          </cell>
          <cell r="L82">
            <v>1060000</v>
          </cell>
          <cell r="O82">
            <v>44682</v>
          </cell>
        </row>
        <row r="83">
          <cell r="A83" t="str">
            <v>900752620-D23669</v>
          </cell>
          <cell r="B83">
            <v>816</v>
          </cell>
          <cell r="C83">
            <v>6004</v>
          </cell>
          <cell r="D83" t="str">
            <v>816-6004</v>
          </cell>
          <cell r="E83">
            <v>44599</v>
          </cell>
          <cell r="F83">
            <v>230550108000</v>
          </cell>
          <cell r="G83" t="str">
            <v>PAGOGIRODIRECTOFEB2022</v>
          </cell>
          <cell r="H83">
            <v>900752620</v>
          </cell>
          <cell r="I83" t="str">
            <v>IPS CLINICAL HOUSE</v>
          </cell>
          <cell r="J83" t="str">
            <v>8026D82-</v>
          </cell>
          <cell r="K83" t="str">
            <v>D23669</v>
          </cell>
          <cell r="L83">
            <v>318000</v>
          </cell>
          <cell r="O83">
            <v>44682</v>
          </cell>
        </row>
        <row r="84">
          <cell r="A84" t="str">
            <v>900752620-D23671</v>
          </cell>
          <cell r="B84">
            <v>816</v>
          </cell>
          <cell r="C84">
            <v>5895</v>
          </cell>
          <cell r="D84" t="str">
            <v>816-5895</v>
          </cell>
          <cell r="E84">
            <v>44580</v>
          </cell>
          <cell r="F84">
            <v>230550108000</v>
          </cell>
          <cell r="G84" t="str">
            <v>PAGO GIRO DIRECTO ENE2022</v>
          </cell>
          <cell r="H84">
            <v>900752620</v>
          </cell>
          <cell r="I84" t="str">
            <v>IPS CLINICAL HOUSE</v>
          </cell>
          <cell r="J84" t="str">
            <v>8026D82-</v>
          </cell>
          <cell r="K84" t="str">
            <v>D23671</v>
          </cell>
          <cell r="L84">
            <v>1645000</v>
          </cell>
          <cell r="O84">
            <v>44682</v>
          </cell>
        </row>
        <row r="85">
          <cell r="A85" t="str">
            <v>900752620-D24818</v>
          </cell>
          <cell r="B85">
            <v>816</v>
          </cell>
          <cell r="C85">
            <v>6108</v>
          </cell>
          <cell r="D85" t="str">
            <v>816-6108</v>
          </cell>
          <cell r="E85">
            <v>44629</v>
          </cell>
          <cell r="F85">
            <v>230550108000</v>
          </cell>
          <cell r="G85" t="str">
            <v>PAGO GIRO DIRECT MARZ2022</v>
          </cell>
          <cell r="H85">
            <v>900752620</v>
          </cell>
          <cell r="I85" t="str">
            <v>IPS CLINICAL HOUSE</v>
          </cell>
          <cell r="J85" t="str">
            <v>8026D82-</v>
          </cell>
          <cell r="K85" t="str">
            <v>D24818</v>
          </cell>
          <cell r="L85">
            <v>55000</v>
          </cell>
          <cell r="O85">
            <v>44714</v>
          </cell>
        </row>
        <row r="86">
          <cell r="A86" t="str">
            <v>900752620-D24819</v>
          </cell>
          <cell r="B86">
            <v>816</v>
          </cell>
          <cell r="C86">
            <v>6108</v>
          </cell>
          <cell r="D86" t="str">
            <v>816-6108</v>
          </cell>
          <cell r="E86">
            <v>44629</v>
          </cell>
          <cell r="F86">
            <v>230550108000</v>
          </cell>
          <cell r="G86" t="str">
            <v>PAGO GIRO DIRECT MARZ2022</v>
          </cell>
          <cell r="H86">
            <v>900752620</v>
          </cell>
          <cell r="I86" t="str">
            <v>IPS CLINICAL HOUSE</v>
          </cell>
          <cell r="J86" t="str">
            <v>8026D82-</v>
          </cell>
          <cell r="K86" t="str">
            <v>D24819</v>
          </cell>
          <cell r="L86">
            <v>234000</v>
          </cell>
          <cell r="O86">
            <v>44653</v>
          </cell>
        </row>
        <row r="87">
          <cell r="A87" t="str">
            <v>900752620-D24820</v>
          </cell>
          <cell r="B87">
            <v>816</v>
          </cell>
          <cell r="C87">
            <v>6108</v>
          </cell>
          <cell r="D87" t="str">
            <v>816-6108</v>
          </cell>
          <cell r="E87">
            <v>44629</v>
          </cell>
          <cell r="F87">
            <v>230550108000</v>
          </cell>
          <cell r="G87" t="str">
            <v>PAGO GIRO DIRECT MARZ2022</v>
          </cell>
          <cell r="H87">
            <v>900752620</v>
          </cell>
          <cell r="I87" t="str">
            <v>IPS CLINICAL HOUSE</v>
          </cell>
          <cell r="J87" t="str">
            <v>8027D82-</v>
          </cell>
          <cell r="K87" t="str">
            <v>D24820</v>
          </cell>
          <cell r="L87">
            <v>392000</v>
          </cell>
          <cell r="O87">
            <v>44653</v>
          </cell>
        </row>
        <row r="88">
          <cell r="A88" t="str">
            <v>900752620-D24821</v>
          </cell>
          <cell r="B88">
            <v>816</v>
          </cell>
          <cell r="C88">
            <v>6108</v>
          </cell>
          <cell r="D88" t="str">
            <v>816-6108</v>
          </cell>
          <cell r="E88">
            <v>44629</v>
          </cell>
          <cell r="F88">
            <v>230550108000</v>
          </cell>
          <cell r="G88" t="str">
            <v>PAGO GIRO DIRECT MARZ2022</v>
          </cell>
          <cell r="H88">
            <v>900752620</v>
          </cell>
          <cell r="I88" t="str">
            <v>IPS CLINICAL HOUSE</v>
          </cell>
          <cell r="J88" t="str">
            <v>8026D82-</v>
          </cell>
          <cell r="K88" t="str">
            <v>D24821</v>
          </cell>
          <cell r="L88">
            <v>175500</v>
          </cell>
          <cell r="O88">
            <v>44653</v>
          </cell>
        </row>
        <row r="89">
          <cell r="A89" t="str">
            <v>900752620-D24822</v>
          </cell>
          <cell r="B89">
            <v>816</v>
          </cell>
          <cell r="C89">
            <v>6108</v>
          </cell>
          <cell r="D89" t="str">
            <v>816-6108</v>
          </cell>
          <cell r="E89">
            <v>44629</v>
          </cell>
          <cell r="F89">
            <v>230550108000</v>
          </cell>
          <cell r="G89" t="str">
            <v>PAGO GIRO DIRECT MARZ2022</v>
          </cell>
          <cell r="H89">
            <v>900752620</v>
          </cell>
          <cell r="I89" t="str">
            <v>IPS CLINICAL HOUSE</v>
          </cell>
          <cell r="J89" t="str">
            <v>8026D82-</v>
          </cell>
          <cell r="K89" t="str">
            <v>D24822</v>
          </cell>
          <cell r="L89">
            <v>335000</v>
          </cell>
          <cell r="O89">
            <v>44653</v>
          </cell>
        </row>
        <row r="90">
          <cell r="A90" t="str">
            <v>900752620-D24823</v>
          </cell>
          <cell r="B90">
            <v>816</v>
          </cell>
          <cell r="C90">
            <v>6108</v>
          </cell>
          <cell r="D90" t="str">
            <v>816-6108</v>
          </cell>
          <cell r="E90">
            <v>44629</v>
          </cell>
          <cell r="F90">
            <v>230550108000</v>
          </cell>
          <cell r="G90" t="str">
            <v>PAGO GIRO DIRECT MARZ2022</v>
          </cell>
          <cell r="H90">
            <v>900752620</v>
          </cell>
          <cell r="I90" t="str">
            <v>IPS CLINICAL HOUSE</v>
          </cell>
          <cell r="J90" t="str">
            <v>8026D82-</v>
          </cell>
          <cell r="K90" t="str">
            <v>D24823</v>
          </cell>
          <cell r="L90">
            <v>1192500</v>
          </cell>
          <cell r="O90">
            <v>44653</v>
          </cell>
        </row>
        <row r="91">
          <cell r="A91" t="str">
            <v>900752620-D24824</v>
          </cell>
          <cell r="B91">
            <v>816</v>
          </cell>
          <cell r="C91">
            <v>6004</v>
          </cell>
          <cell r="D91" t="str">
            <v>816-6004</v>
          </cell>
          <cell r="E91">
            <v>44599</v>
          </cell>
          <cell r="F91">
            <v>230550108000</v>
          </cell>
          <cell r="G91" t="str">
            <v>PAGOGIRODIRECTOFEB2022</v>
          </cell>
          <cell r="H91">
            <v>900752620</v>
          </cell>
          <cell r="I91" t="str">
            <v>IPS CLINICAL HOUSE</v>
          </cell>
          <cell r="J91" t="str">
            <v>8026D82-</v>
          </cell>
          <cell r="K91" t="str">
            <v>D24824</v>
          </cell>
          <cell r="L91">
            <v>1590000</v>
          </cell>
          <cell r="O91">
            <v>44653</v>
          </cell>
        </row>
        <row r="92">
          <cell r="A92" t="str">
            <v>900752620-D24825</v>
          </cell>
          <cell r="B92">
            <v>816</v>
          </cell>
          <cell r="C92">
            <v>6108</v>
          </cell>
          <cell r="D92" t="str">
            <v>816-6108</v>
          </cell>
          <cell r="E92">
            <v>44629</v>
          </cell>
          <cell r="F92">
            <v>230550108000</v>
          </cell>
          <cell r="G92" t="str">
            <v>PAGO GIRO DIRECT MARZ2022</v>
          </cell>
          <cell r="H92">
            <v>900752620</v>
          </cell>
          <cell r="I92" t="str">
            <v>IPS CLINICAL HOUSE</v>
          </cell>
          <cell r="J92" t="str">
            <v>8026D82-</v>
          </cell>
          <cell r="K92" t="str">
            <v>D24825</v>
          </cell>
          <cell r="L92">
            <v>742000</v>
          </cell>
          <cell r="O92">
            <v>44653</v>
          </cell>
        </row>
        <row r="93">
          <cell r="A93" t="str">
            <v>900752620-D24826</v>
          </cell>
          <cell r="B93">
            <v>816</v>
          </cell>
          <cell r="C93">
            <v>6004</v>
          </cell>
          <cell r="D93" t="str">
            <v>816-6004</v>
          </cell>
          <cell r="E93">
            <v>44599</v>
          </cell>
          <cell r="F93">
            <v>230550108000</v>
          </cell>
          <cell r="G93" t="str">
            <v>PAGOGIRODIRECTOFEB2022</v>
          </cell>
          <cell r="H93">
            <v>900752620</v>
          </cell>
          <cell r="I93" t="str">
            <v>IPS CLINICAL HOUSE</v>
          </cell>
          <cell r="J93" t="str">
            <v>8026D82-</v>
          </cell>
          <cell r="K93" t="str">
            <v>D24826</v>
          </cell>
          <cell r="L93">
            <v>576100</v>
          </cell>
          <cell r="O93">
            <v>44653</v>
          </cell>
          <cell r="R93">
            <v>1272000</v>
          </cell>
        </row>
        <row r="94">
          <cell r="A94" t="str">
            <v>900752620-D24826</v>
          </cell>
          <cell r="B94">
            <v>816</v>
          </cell>
          <cell r="C94">
            <v>6203</v>
          </cell>
          <cell r="D94" t="str">
            <v>816-6203</v>
          </cell>
          <cell r="E94">
            <v>44658</v>
          </cell>
          <cell r="F94">
            <v>230550108000</v>
          </cell>
          <cell r="G94" t="str">
            <v>PAGO GIRO DIRECT ABRI2022</v>
          </cell>
          <cell r="H94">
            <v>900752620</v>
          </cell>
          <cell r="I94" t="str">
            <v>IPS CLINICAL HOUSE</v>
          </cell>
          <cell r="J94" t="str">
            <v>8026D82-</v>
          </cell>
          <cell r="K94" t="str">
            <v>D24826</v>
          </cell>
          <cell r="L94">
            <v>695900</v>
          </cell>
          <cell r="O94">
            <v>44653</v>
          </cell>
        </row>
        <row r="95">
          <cell r="A95" t="str">
            <v>900752620-D24827</v>
          </cell>
          <cell r="B95">
            <v>816</v>
          </cell>
          <cell r="C95">
            <v>6108</v>
          </cell>
          <cell r="D95" t="str">
            <v>816-6108</v>
          </cell>
          <cell r="E95">
            <v>44629</v>
          </cell>
          <cell r="F95">
            <v>230550108000</v>
          </cell>
          <cell r="G95" t="str">
            <v>PAGO GIRO DIRECT MARZ2022</v>
          </cell>
          <cell r="H95">
            <v>900752620</v>
          </cell>
          <cell r="I95" t="str">
            <v>IPS CLINICAL HOUSE</v>
          </cell>
          <cell r="J95" t="str">
            <v>8046D82-</v>
          </cell>
          <cell r="K95" t="str">
            <v>D24827</v>
          </cell>
          <cell r="L95">
            <v>530000</v>
          </cell>
          <cell r="O95">
            <v>44714</v>
          </cell>
        </row>
        <row r="96">
          <cell r="A96" t="str">
            <v>900752620-D24828</v>
          </cell>
          <cell r="B96">
            <v>816</v>
          </cell>
          <cell r="C96">
            <v>6108</v>
          </cell>
          <cell r="D96" t="str">
            <v>816-6108</v>
          </cell>
          <cell r="E96">
            <v>44629</v>
          </cell>
          <cell r="F96">
            <v>230550108000</v>
          </cell>
          <cell r="G96" t="str">
            <v>PAGO GIRO DIRECT MARZ2022</v>
          </cell>
          <cell r="H96">
            <v>900752620</v>
          </cell>
          <cell r="I96" t="str">
            <v>IPS CLINICAL HOUSE</v>
          </cell>
          <cell r="J96" t="str">
            <v>8026D82-</v>
          </cell>
          <cell r="K96" t="str">
            <v>D24828</v>
          </cell>
          <cell r="L96">
            <v>530000</v>
          </cell>
          <cell r="O96">
            <v>44653</v>
          </cell>
        </row>
        <row r="97">
          <cell r="A97" t="str">
            <v>900752620-D24829</v>
          </cell>
          <cell r="B97">
            <v>816</v>
          </cell>
          <cell r="C97">
            <v>6108</v>
          </cell>
          <cell r="D97" t="str">
            <v>816-6108</v>
          </cell>
          <cell r="E97">
            <v>44629</v>
          </cell>
          <cell r="F97">
            <v>230550108000</v>
          </cell>
          <cell r="G97" t="str">
            <v>PAGO GIRO DIRECT MARZ2022</v>
          </cell>
          <cell r="H97">
            <v>900752620</v>
          </cell>
          <cell r="I97" t="str">
            <v>IPS CLINICAL HOUSE</v>
          </cell>
          <cell r="J97" t="str">
            <v>8046D82-</v>
          </cell>
          <cell r="K97" t="str">
            <v>D24829</v>
          </cell>
          <cell r="L97">
            <v>530000</v>
          </cell>
          <cell r="O97">
            <v>44653</v>
          </cell>
        </row>
        <row r="98">
          <cell r="A98" t="str">
            <v>900752620-D24830</v>
          </cell>
          <cell r="B98">
            <v>816</v>
          </cell>
          <cell r="C98">
            <v>6108</v>
          </cell>
          <cell r="D98" t="str">
            <v>816-6108</v>
          </cell>
          <cell r="E98">
            <v>44629</v>
          </cell>
          <cell r="F98">
            <v>230550108000</v>
          </cell>
          <cell r="G98" t="str">
            <v>PAGO GIRO DIRECT MARZ2022</v>
          </cell>
          <cell r="H98">
            <v>900752620</v>
          </cell>
          <cell r="I98" t="str">
            <v>IPS CLINICAL HOUSE</v>
          </cell>
          <cell r="J98" t="str">
            <v>8026D82-</v>
          </cell>
          <cell r="K98" t="str">
            <v>D24830</v>
          </cell>
          <cell r="L98">
            <v>636000</v>
          </cell>
          <cell r="O98">
            <v>44653</v>
          </cell>
        </row>
        <row r="99">
          <cell r="A99" t="str">
            <v>900752620-D24831</v>
          </cell>
          <cell r="B99">
            <v>816</v>
          </cell>
          <cell r="C99">
            <v>6108</v>
          </cell>
          <cell r="D99" t="str">
            <v>816-6108</v>
          </cell>
          <cell r="E99">
            <v>44629</v>
          </cell>
          <cell r="F99">
            <v>230550108000</v>
          </cell>
          <cell r="G99" t="str">
            <v>PAGO GIRO DIRECT MARZ2022</v>
          </cell>
          <cell r="H99">
            <v>900752620</v>
          </cell>
          <cell r="I99" t="str">
            <v>IPS CLINICAL HOUSE</v>
          </cell>
          <cell r="J99" t="str">
            <v>8026D82-</v>
          </cell>
          <cell r="K99" t="str">
            <v>D24831</v>
          </cell>
          <cell r="L99">
            <v>318000</v>
          </cell>
          <cell r="O99">
            <v>44653</v>
          </cell>
        </row>
        <row r="100">
          <cell r="A100" t="str">
            <v>900752620-D24832</v>
          </cell>
          <cell r="B100">
            <v>816</v>
          </cell>
          <cell r="C100">
            <v>6108</v>
          </cell>
          <cell r="D100" t="str">
            <v>816-6108</v>
          </cell>
          <cell r="E100">
            <v>44629</v>
          </cell>
          <cell r="F100">
            <v>230550108000</v>
          </cell>
          <cell r="G100" t="str">
            <v>PAGO GIRO DIRECT MARZ2022</v>
          </cell>
          <cell r="H100">
            <v>900752620</v>
          </cell>
          <cell r="I100" t="str">
            <v>IPS CLINICAL HOUSE</v>
          </cell>
          <cell r="J100" t="str">
            <v>8026D82-</v>
          </cell>
          <cell r="K100" t="str">
            <v>D24832</v>
          </cell>
          <cell r="L100">
            <v>740000</v>
          </cell>
          <cell r="O100">
            <v>44653</v>
          </cell>
        </row>
        <row r="101">
          <cell r="A101" t="str">
            <v>900752620-D24833</v>
          </cell>
          <cell r="B101">
            <v>816</v>
          </cell>
          <cell r="C101">
            <v>6108</v>
          </cell>
          <cell r="D101" t="str">
            <v>816-6108</v>
          </cell>
          <cell r="E101">
            <v>44629</v>
          </cell>
          <cell r="F101">
            <v>230550108000</v>
          </cell>
          <cell r="G101" t="str">
            <v>PAGO GIRO DIRECT MARZ2022</v>
          </cell>
          <cell r="H101">
            <v>900752620</v>
          </cell>
          <cell r="I101" t="str">
            <v>IPS CLINICAL HOUSE</v>
          </cell>
          <cell r="J101" t="str">
            <v>8026D82-</v>
          </cell>
          <cell r="K101" t="str">
            <v>D24833</v>
          </cell>
          <cell r="L101">
            <v>445000</v>
          </cell>
          <cell r="O101">
            <v>44653</v>
          </cell>
        </row>
        <row r="102">
          <cell r="A102" t="str">
            <v>900752620-D24834</v>
          </cell>
          <cell r="B102">
            <v>816</v>
          </cell>
          <cell r="C102">
            <v>6004</v>
          </cell>
          <cell r="D102" t="str">
            <v>816-6004</v>
          </cell>
          <cell r="E102">
            <v>44599</v>
          </cell>
          <cell r="F102">
            <v>230550108000</v>
          </cell>
          <cell r="G102" t="str">
            <v>PAGOGIRODIRECTOFEB2022</v>
          </cell>
          <cell r="H102">
            <v>900752620</v>
          </cell>
          <cell r="I102" t="str">
            <v>IPS CLINICAL HOUSE</v>
          </cell>
          <cell r="J102" t="str">
            <v>8026D82-</v>
          </cell>
          <cell r="K102" t="str">
            <v>D24834</v>
          </cell>
          <cell r="L102">
            <v>3822500</v>
          </cell>
          <cell r="O102">
            <v>44653</v>
          </cell>
        </row>
        <row r="103">
          <cell r="A103" t="str">
            <v>900752620-D24835</v>
          </cell>
          <cell r="B103">
            <v>816</v>
          </cell>
          <cell r="C103">
            <v>6004</v>
          </cell>
          <cell r="D103" t="str">
            <v>816-6004</v>
          </cell>
          <cell r="E103">
            <v>44599</v>
          </cell>
          <cell r="F103">
            <v>230550108000</v>
          </cell>
          <cell r="G103" t="str">
            <v>PAGOGIRODIRECTOFEB2022</v>
          </cell>
          <cell r="H103">
            <v>900752620</v>
          </cell>
          <cell r="I103" t="str">
            <v>IPS CLINICAL HOUSE</v>
          </cell>
          <cell r="J103" t="str">
            <v>8025D82-</v>
          </cell>
          <cell r="K103" t="str">
            <v>D24835</v>
          </cell>
          <cell r="L103">
            <v>2345000</v>
          </cell>
          <cell r="O103">
            <v>44653</v>
          </cell>
        </row>
        <row r="104">
          <cell r="A104" t="str">
            <v>900752620-D24836</v>
          </cell>
          <cell r="B104">
            <v>816</v>
          </cell>
          <cell r="C104">
            <v>6004</v>
          </cell>
          <cell r="D104" t="str">
            <v>816-6004</v>
          </cell>
          <cell r="E104">
            <v>44599</v>
          </cell>
          <cell r="F104">
            <v>230550108000</v>
          </cell>
          <cell r="G104" t="str">
            <v>PAGOGIRODIRECTOFEB2022</v>
          </cell>
          <cell r="H104">
            <v>900752620</v>
          </cell>
          <cell r="I104" t="str">
            <v>IPS CLINICAL HOUSE</v>
          </cell>
          <cell r="J104" t="str">
            <v>8026D82-</v>
          </cell>
          <cell r="K104" t="str">
            <v>D24836</v>
          </cell>
          <cell r="L104">
            <v>3323500</v>
          </cell>
          <cell r="O104">
            <v>44653</v>
          </cell>
        </row>
        <row r="105">
          <cell r="A105" t="str">
            <v>900752620-D24837</v>
          </cell>
          <cell r="B105">
            <v>816</v>
          </cell>
          <cell r="C105">
            <v>6108</v>
          </cell>
          <cell r="D105" t="str">
            <v>816-6108</v>
          </cell>
          <cell r="E105">
            <v>44629</v>
          </cell>
          <cell r="F105">
            <v>230550108000</v>
          </cell>
          <cell r="G105" t="str">
            <v>PAGO GIRO DIRECT MARZ2022</v>
          </cell>
          <cell r="H105">
            <v>900752620</v>
          </cell>
          <cell r="I105" t="str">
            <v>IPS CLINICAL HOUSE</v>
          </cell>
          <cell r="J105" t="str">
            <v>8026D82-</v>
          </cell>
          <cell r="K105" t="str">
            <v>D24837</v>
          </cell>
          <cell r="L105">
            <v>55000</v>
          </cell>
          <cell r="O105">
            <v>44653</v>
          </cell>
        </row>
        <row r="106">
          <cell r="A106" t="str">
            <v>900752620-D24838</v>
          </cell>
          <cell r="B106">
            <v>816</v>
          </cell>
          <cell r="C106">
            <v>6108</v>
          </cell>
          <cell r="D106" t="str">
            <v>816-6108</v>
          </cell>
          <cell r="E106">
            <v>44629</v>
          </cell>
          <cell r="F106">
            <v>230550108000</v>
          </cell>
          <cell r="G106" t="str">
            <v>PAGO GIRO DIRECT MARZ2022</v>
          </cell>
          <cell r="H106">
            <v>900752620</v>
          </cell>
          <cell r="I106" t="str">
            <v>IPS CLINICAL HOUSE</v>
          </cell>
          <cell r="J106" t="str">
            <v>8026D82-</v>
          </cell>
          <cell r="K106" t="str">
            <v>D24838</v>
          </cell>
          <cell r="L106">
            <v>55000</v>
          </cell>
          <cell r="O106">
            <v>44653</v>
          </cell>
        </row>
        <row r="107">
          <cell r="A107" t="str">
            <v>900752620-D24839</v>
          </cell>
          <cell r="B107">
            <v>816</v>
          </cell>
          <cell r="C107">
            <v>6108</v>
          </cell>
          <cell r="D107" t="str">
            <v>816-6108</v>
          </cell>
          <cell r="E107">
            <v>44629</v>
          </cell>
          <cell r="F107">
            <v>230550108000</v>
          </cell>
          <cell r="G107" t="str">
            <v>PAGO GIRO DIRECT MARZ2022</v>
          </cell>
          <cell r="H107">
            <v>900752620</v>
          </cell>
          <cell r="I107" t="str">
            <v>IPS CLINICAL HOUSE</v>
          </cell>
          <cell r="J107" t="str">
            <v>8026D82-</v>
          </cell>
          <cell r="K107" t="str">
            <v>D24839</v>
          </cell>
          <cell r="L107">
            <v>55000</v>
          </cell>
          <cell r="O107">
            <v>44653</v>
          </cell>
        </row>
        <row r="108">
          <cell r="A108" t="str">
            <v>900752620-D24840</v>
          </cell>
          <cell r="B108">
            <v>816</v>
          </cell>
          <cell r="C108">
            <v>6108</v>
          </cell>
          <cell r="D108" t="str">
            <v>816-6108</v>
          </cell>
          <cell r="E108">
            <v>44629</v>
          </cell>
          <cell r="F108">
            <v>230550108000</v>
          </cell>
          <cell r="G108" t="str">
            <v>PAGO GIRO DIRECT MARZ2022</v>
          </cell>
          <cell r="H108">
            <v>900752620</v>
          </cell>
          <cell r="I108" t="str">
            <v>IPS CLINICAL HOUSE</v>
          </cell>
          <cell r="J108" t="str">
            <v>8026D82-</v>
          </cell>
          <cell r="K108" t="str">
            <v>D24840</v>
          </cell>
          <cell r="L108">
            <v>35000</v>
          </cell>
          <cell r="O108">
            <v>44714</v>
          </cell>
        </row>
        <row r="109">
          <cell r="A109" t="str">
            <v>900752620-D24841</v>
          </cell>
          <cell r="B109">
            <v>816</v>
          </cell>
          <cell r="C109">
            <v>6108</v>
          </cell>
          <cell r="D109" t="str">
            <v>816-6108</v>
          </cell>
          <cell r="E109">
            <v>44629</v>
          </cell>
          <cell r="F109">
            <v>230550108000</v>
          </cell>
          <cell r="G109" t="str">
            <v>PAGO GIRO DIRECT MARZ2022</v>
          </cell>
          <cell r="H109">
            <v>900752620</v>
          </cell>
          <cell r="I109" t="str">
            <v>IPS CLINICAL HOUSE</v>
          </cell>
          <cell r="J109" t="str">
            <v>8026D82-</v>
          </cell>
          <cell r="K109" t="str">
            <v>D24841</v>
          </cell>
          <cell r="L109">
            <v>35000</v>
          </cell>
          <cell r="O109">
            <v>44653</v>
          </cell>
        </row>
        <row r="110">
          <cell r="A110" t="str">
            <v>900752620-D24842</v>
          </cell>
          <cell r="B110">
            <v>816</v>
          </cell>
          <cell r="C110">
            <v>6004</v>
          </cell>
          <cell r="D110" t="str">
            <v>816-6004</v>
          </cell>
          <cell r="E110">
            <v>44599</v>
          </cell>
          <cell r="F110">
            <v>230550108000</v>
          </cell>
          <cell r="G110" t="str">
            <v>PAGOGIRODIRECTOFEB2022</v>
          </cell>
          <cell r="H110">
            <v>900752620</v>
          </cell>
          <cell r="I110" t="str">
            <v>IPS CLINICAL HOUSE</v>
          </cell>
          <cell r="J110" t="str">
            <v>8026D82-</v>
          </cell>
          <cell r="K110" t="str">
            <v>D24842</v>
          </cell>
          <cell r="L110">
            <v>6510000</v>
          </cell>
          <cell r="O110">
            <v>44653</v>
          </cell>
        </row>
        <row r="111">
          <cell r="A111" t="str">
            <v>900752620-D25951</v>
          </cell>
          <cell r="B111">
            <v>817</v>
          </cell>
          <cell r="C111">
            <v>5165</v>
          </cell>
          <cell r="D111" t="str">
            <v>817-5165</v>
          </cell>
          <cell r="E111">
            <v>44831</v>
          </cell>
          <cell r="F111">
            <v>230550108000</v>
          </cell>
          <cell r="G111" t="str">
            <v>PAGO FACTURAS COSTO TOTAL</v>
          </cell>
          <cell r="H111">
            <v>900752620</v>
          </cell>
          <cell r="I111" t="str">
            <v>IPS CLINICAL HOUSE</v>
          </cell>
          <cell r="J111" t="str">
            <v>8026D82-</v>
          </cell>
          <cell r="K111" t="str">
            <v>D25951</v>
          </cell>
          <cell r="L111">
            <v>2212500</v>
          </cell>
          <cell r="O111">
            <v>44722</v>
          </cell>
        </row>
        <row r="112">
          <cell r="A112" t="str">
            <v>900752620-D25952</v>
          </cell>
          <cell r="B112">
            <v>817</v>
          </cell>
          <cell r="C112">
            <v>5165</v>
          </cell>
          <cell r="D112" t="str">
            <v>817-5165</v>
          </cell>
          <cell r="E112">
            <v>44831</v>
          </cell>
          <cell r="F112">
            <v>230550108000</v>
          </cell>
          <cell r="G112" t="str">
            <v>PAGO FACTURAS COSTO TOTAL</v>
          </cell>
          <cell r="H112">
            <v>900752620</v>
          </cell>
          <cell r="I112" t="str">
            <v>IPS CLINICAL HOUSE</v>
          </cell>
          <cell r="J112" t="str">
            <v>8026D82-</v>
          </cell>
          <cell r="K112" t="str">
            <v>D25952</v>
          </cell>
          <cell r="L112">
            <v>5997500</v>
          </cell>
          <cell r="O112">
            <v>44722</v>
          </cell>
        </row>
        <row r="113">
          <cell r="A113" t="str">
            <v>900752620-D25953</v>
          </cell>
          <cell r="B113">
            <v>817</v>
          </cell>
          <cell r="C113">
            <v>5165</v>
          </cell>
          <cell r="D113" t="str">
            <v>817-5165</v>
          </cell>
          <cell r="E113">
            <v>44831</v>
          </cell>
          <cell r="F113">
            <v>230550108000</v>
          </cell>
          <cell r="G113" t="str">
            <v>PAGO FACTURAS COSTO TOTAL</v>
          </cell>
          <cell r="H113">
            <v>900752620</v>
          </cell>
          <cell r="I113" t="str">
            <v>IPS CLINICAL HOUSE</v>
          </cell>
          <cell r="J113" t="str">
            <v>8026D82-</v>
          </cell>
          <cell r="K113" t="str">
            <v>D25953</v>
          </cell>
          <cell r="L113">
            <v>6510000</v>
          </cell>
          <cell r="O113">
            <v>44722</v>
          </cell>
        </row>
        <row r="114">
          <cell r="A114" t="str">
            <v>900752620-D25954</v>
          </cell>
          <cell r="B114">
            <v>817</v>
          </cell>
          <cell r="C114">
            <v>5165</v>
          </cell>
          <cell r="D114" t="str">
            <v>817-5165</v>
          </cell>
          <cell r="E114">
            <v>44831</v>
          </cell>
          <cell r="F114">
            <v>230550108000</v>
          </cell>
          <cell r="G114" t="str">
            <v>PAGO FACTURAS COSTO TOTAL</v>
          </cell>
          <cell r="H114">
            <v>900752620</v>
          </cell>
          <cell r="I114" t="str">
            <v>IPS CLINICAL HOUSE</v>
          </cell>
          <cell r="J114" t="str">
            <v>8026D82-</v>
          </cell>
          <cell r="K114" t="str">
            <v>D25954</v>
          </cell>
          <cell r="L114">
            <v>3503500</v>
          </cell>
          <cell r="O114">
            <v>44722</v>
          </cell>
        </row>
        <row r="115">
          <cell r="A115" t="str">
            <v>900752620-D25955</v>
          </cell>
          <cell r="B115">
            <v>817</v>
          </cell>
          <cell r="C115">
            <v>5165</v>
          </cell>
          <cell r="D115" t="str">
            <v>817-5165</v>
          </cell>
          <cell r="E115">
            <v>44831</v>
          </cell>
          <cell r="F115">
            <v>230550108000</v>
          </cell>
          <cell r="G115" t="str">
            <v>PAGO FACTURAS COSTO TOTAL</v>
          </cell>
          <cell r="H115">
            <v>900752620</v>
          </cell>
          <cell r="I115" t="str">
            <v>IPS CLINICAL HOUSE</v>
          </cell>
          <cell r="J115" t="str">
            <v>8026D82-</v>
          </cell>
          <cell r="K115" t="str">
            <v>D25955</v>
          </cell>
          <cell r="L115">
            <v>55000</v>
          </cell>
          <cell r="O115">
            <v>44571</v>
          </cell>
        </row>
        <row r="116">
          <cell r="A116" t="str">
            <v>900752620-D25956</v>
          </cell>
          <cell r="B116">
            <v>817</v>
          </cell>
          <cell r="C116">
            <v>5165</v>
          </cell>
          <cell r="D116" t="str">
            <v>817-5165</v>
          </cell>
          <cell r="E116">
            <v>44831</v>
          </cell>
          <cell r="F116">
            <v>230550108000</v>
          </cell>
          <cell r="G116" t="str">
            <v>PAGO FACTURAS COSTO TOTAL</v>
          </cell>
          <cell r="H116">
            <v>900752620</v>
          </cell>
          <cell r="I116" t="str">
            <v>IPS CLINICAL HOUSE</v>
          </cell>
          <cell r="J116" t="str">
            <v>8026D82-</v>
          </cell>
          <cell r="K116" t="str">
            <v>D25956</v>
          </cell>
          <cell r="L116">
            <v>585000</v>
          </cell>
          <cell r="O116">
            <v>44571</v>
          </cell>
        </row>
        <row r="117">
          <cell r="A117" t="str">
            <v>900752620-D25957</v>
          </cell>
          <cell r="B117">
            <v>817</v>
          </cell>
          <cell r="C117">
            <v>5165</v>
          </cell>
          <cell r="D117" t="str">
            <v>817-5165</v>
          </cell>
          <cell r="E117">
            <v>44831</v>
          </cell>
          <cell r="F117">
            <v>230550108000</v>
          </cell>
          <cell r="G117" t="str">
            <v>PAGO FACTURAS COSTO TOTAL</v>
          </cell>
          <cell r="H117">
            <v>900752620</v>
          </cell>
          <cell r="I117" t="str">
            <v>IPS CLINICAL HOUSE</v>
          </cell>
          <cell r="J117" t="str">
            <v>8026D82-</v>
          </cell>
          <cell r="K117" t="str">
            <v>D25957</v>
          </cell>
          <cell r="L117">
            <v>1009000</v>
          </cell>
          <cell r="O117">
            <v>44722</v>
          </cell>
        </row>
        <row r="118">
          <cell r="A118" t="str">
            <v>900752620-D25958</v>
          </cell>
          <cell r="B118">
            <v>817</v>
          </cell>
          <cell r="C118">
            <v>5165</v>
          </cell>
          <cell r="D118" t="str">
            <v>817-5165</v>
          </cell>
          <cell r="E118">
            <v>44831</v>
          </cell>
          <cell r="F118">
            <v>230550108000</v>
          </cell>
          <cell r="G118" t="str">
            <v>PAGO FACTURAS COSTO TOTAL</v>
          </cell>
          <cell r="H118">
            <v>900752620</v>
          </cell>
          <cell r="I118" t="str">
            <v>IPS CLINICAL HOUSE</v>
          </cell>
          <cell r="J118" t="str">
            <v>8026D82-</v>
          </cell>
          <cell r="K118" t="str">
            <v>D25958</v>
          </cell>
          <cell r="L118">
            <v>530000</v>
          </cell>
          <cell r="O118">
            <v>44722</v>
          </cell>
        </row>
        <row r="119">
          <cell r="A119" t="str">
            <v>900752620-D25959</v>
          </cell>
          <cell r="B119">
            <v>817</v>
          </cell>
          <cell r="C119">
            <v>5165</v>
          </cell>
          <cell r="D119" t="str">
            <v>817-5165</v>
          </cell>
          <cell r="E119">
            <v>44831</v>
          </cell>
          <cell r="F119">
            <v>230550108000</v>
          </cell>
          <cell r="G119" t="str">
            <v>PAGO FACTURAS COSTO TOTAL</v>
          </cell>
          <cell r="H119">
            <v>900752620</v>
          </cell>
          <cell r="I119" t="str">
            <v>IPS CLINICAL HOUSE</v>
          </cell>
          <cell r="J119" t="str">
            <v>8026D82-</v>
          </cell>
          <cell r="K119" t="str">
            <v>D25959</v>
          </cell>
          <cell r="L119">
            <v>1060000</v>
          </cell>
          <cell r="O119" t="str">
            <v>09/30/2022</v>
          </cell>
        </row>
        <row r="120">
          <cell r="A120" t="str">
            <v>900752620-D25960</v>
          </cell>
          <cell r="B120">
            <v>817</v>
          </cell>
          <cell r="C120">
            <v>5165</v>
          </cell>
          <cell r="D120" t="str">
            <v>817-5165</v>
          </cell>
          <cell r="E120">
            <v>44831</v>
          </cell>
          <cell r="F120">
            <v>230550108000</v>
          </cell>
          <cell r="G120" t="str">
            <v>PAGO FACTURAS COSTO TOTAL</v>
          </cell>
          <cell r="H120">
            <v>900752620</v>
          </cell>
          <cell r="I120" t="str">
            <v>IPS CLINICAL HOUSE</v>
          </cell>
          <cell r="J120" t="str">
            <v>8026D82-</v>
          </cell>
          <cell r="K120" t="str">
            <v>D25960</v>
          </cell>
          <cell r="L120">
            <v>265000</v>
          </cell>
          <cell r="O120" t="str">
            <v>09/30/2022</v>
          </cell>
        </row>
        <row r="121">
          <cell r="A121" t="str">
            <v>900752620-D25961</v>
          </cell>
          <cell r="B121">
            <v>817</v>
          </cell>
          <cell r="C121">
            <v>5165</v>
          </cell>
          <cell r="D121" t="str">
            <v>817-5165</v>
          </cell>
          <cell r="E121">
            <v>44831</v>
          </cell>
          <cell r="F121">
            <v>230550108000</v>
          </cell>
          <cell r="G121" t="str">
            <v>PAGO FACTURAS COSTO TOTAL</v>
          </cell>
          <cell r="H121">
            <v>900752620</v>
          </cell>
          <cell r="I121" t="str">
            <v>IPS CLINICAL HOUSE</v>
          </cell>
          <cell r="J121" t="str">
            <v>8026D82-</v>
          </cell>
          <cell r="K121" t="str">
            <v>D25961</v>
          </cell>
          <cell r="L121">
            <v>397500</v>
          </cell>
          <cell r="O121">
            <v>44722</v>
          </cell>
        </row>
        <row r="122">
          <cell r="A122" t="str">
            <v>900752620-D25962</v>
          </cell>
          <cell r="B122">
            <v>817</v>
          </cell>
          <cell r="C122">
            <v>5165</v>
          </cell>
          <cell r="D122" t="str">
            <v>817-5165</v>
          </cell>
          <cell r="E122">
            <v>44831</v>
          </cell>
          <cell r="F122">
            <v>230550108000</v>
          </cell>
          <cell r="G122" t="str">
            <v>PAGO FACTURAS COSTO TOTAL</v>
          </cell>
          <cell r="H122">
            <v>900752620</v>
          </cell>
          <cell r="I122" t="str">
            <v>IPS CLINICAL HOUSE</v>
          </cell>
          <cell r="J122" t="str">
            <v>8026D82-</v>
          </cell>
          <cell r="K122" t="str">
            <v>D25962</v>
          </cell>
          <cell r="L122">
            <v>318000</v>
          </cell>
          <cell r="O122">
            <v>44722</v>
          </cell>
        </row>
        <row r="123">
          <cell r="A123" t="str">
            <v>900752620-D25963</v>
          </cell>
          <cell r="B123">
            <v>817</v>
          </cell>
          <cell r="C123">
            <v>5165</v>
          </cell>
          <cell r="D123" t="str">
            <v>817-5165</v>
          </cell>
          <cell r="E123">
            <v>44831</v>
          </cell>
          <cell r="F123">
            <v>230550108000</v>
          </cell>
          <cell r="G123" t="str">
            <v>PAGO FACTURAS COSTO TOTAL</v>
          </cell>
          <cell r="H123">
            <v>900752620</v>
          </cell>
          <cell r="I123" t="str">
            <v>IPS CLINICAL HOUSE</v>
          </cell>
          <cell r="J123" t="str">
            <v>8026D82-</v>
          </cell>
          <cell r="K123" t="str">
            <v>D25963</v>
          </cell>
          <cell r="L123">
            <v>318000</v>
          </cell>
          <cell r="O123">
            <v>44722</v>
          </cell>
        </row>
        <row r="124">
          <cell r="A124" t="str">
            <v>900752620-D25964</v>
          </cell>
          <cell r="B124">
            <v>817</v>
          </cell>
          <cell r="C124">
            <v>5165</v>
          </cell>
          <cell r="D124" t="str">
            <v>817-5165</v>
          </cell>
          <cell r="E124">
            <v>44831</v>
          </cell>
          <cell r="F124">
            <v>230550108000</v>
          </cell>
          <cell r="G124" t="str">
            <v>PAGO FACTURAS COSTO TOTAL</v>
          </cell>
          <cell r="H124">
            <v>900752620</v>
          </cell>
          <cell r="I124" t="str">
            <v>IPS CLINICAL HOUSE</v>
          </cell>
          <cell r="J124" t="str">
            <v>8026D82-</v>
          </cell>
          <cell r="K124" t="str">
            <v>D25964</v>
          </cell>
          <cell r="L124">
            <v>55000</v>
          </cell>
          <cell r="O124">
            <v>44722</v>
          </cell>
        </row>
        <row r="125">
          <cell r="A125" t="str">
            <v>900752620-D25965</v>
          </cell>
          <cell r="B125">
            <v>817</v>
          </cell>
          <cell r="C125">
            <v>5165</v>
          </cell>
          <cell r="D125" t="str">
            <v>817-5165</v>
          </cell>
          <cell r="E125">
            <v>44831</v>
          </cell>
          <cell r="F125">
            <v>230550108000</v>
          </cell>
          <cell r="G125" t="str">
            <v>PAGO FACTURAS COSTO TOTAL</v>
          </cell>
          <cell r="H125">
            <v>900752620</v>
          </cell>
          <cell r="I125" t="str">
            <v>IPS CLINICAL HOUSE</v>
          </cell>
          <cell r="J125" t="str">
            <v>8048D82-</v>
          </cell>
          <cell r="K125" t="str">
            <v>D25965</v>
          </cell>
          <cell r="L125">
            <v>55000</v>
          </cell>
          <cell r="O125">
            <v>44722</v>
          </cell>
        </row>
        <row r="126">
          <cell r="A126" t="str">
            <v>900752620-D25966</v>
          </cell>
          <cell r="B126">
            <v>817</v>
          </cell>
          <cell r="C126">
            <v>5165</v>
          </cell>
          <cell r="D126" t="str">
            <v>817-5165</v>
          </cell>
          <cell r="E126">
            <v>44831</v>
          </cell>
          <cell r="F126">
            <v>230550108000</v>
          </cell>
          <cell r="G126" t="str">
            <v>PAGO FACTURAS COSTO TOTAL</v>
          </cell>
          <cell r="H126">
            <v>900752620</v>
          </cell>
          <cell r="I126" t="str">
            <v>IPS CLINICAL HOUSE</v>
          </cell>
          <cell r="J126" t="str">
            <v>8026D82-</v>
          </cell>
          <cell r="K126" t="str">
            <v>D25966</v>
          </cell>
          <cell r="L126">
            <v>5502500</v>
          </cell>
          <cell r="O126">
            <v>44722</v>
          </cell>
        </row>
        <row r="127">
          <cell r="A127" t="str">
            <v>900752620-D25967</v>
          </cell>
          <cell r="B127">
            <v>817</v>
          </cell>
          <cell r="C127">
            <v>5165</v>
          </cell>
          <cell r="D127" t="str">
            <v>817-5165</v>
          </cell>
          <cell r="E127">
            <v>44831</v>
          </cell>
          <cell r="F127">
            <v>230550108000</v>
          </cell>
          <cell r="G127" t="str">
            <v>PAGO FACTURAS COSTO TOTAL</v>
          </cell>
          <cell r="H127">
            <v>900752620</v>
          </cell>
          <cell r="I127" t="str">
            <v>IPS CLINICAL HOUSE</v>
          </cell>
          <cell r="J127" t="str">
            <v>8026D82-</v>
          </cell>
          <cell r="K127" t="str">
            <v>D25967</v>
          </cell>
          <cell r="L127">
            <v>1590000</v>
          </cell>
          <cell r="O127">
            <v>44691</v>
          </cell>
        </row>
        <row r="128">
          <cell r="A128" t="str">
            <v>900752620-D27552</v>
          </cell>
          <cell r="B128">
            <v>816</v>
          </cell>
          <cell r="C128">
            <v>6283</v>
          </cell>
          <cell r="D128" t="str">
            <v>816-6283</v>
          </cell>
          <cell r="E128">
            <v>44687</v>
          </cell>
          <cell r="F128">
            <v>230550108000</v>
          </cell>
          <cell r="G128" t="str">
            <v>PAGO GIRO DIRECT MAY2022</v>
          </cell>
          <cell r="H128">
            <v>900752620</v>
          </cell>
          <cell r="I128" t="str">
            <v>IPS CLINICAL HOUSE</v>
          </cell>
          <cell r="J128" t="str">
            <v>8026D82-</v>
          </cell>
          <cell r="K128" t="str">
            <v>D27552</v>
          </cell>
          <cell r="L128">
            <v>175500</v>
          </cell>
          <cell r="O128">
            <v>44624</v>
          </cell>
        </row>
        <row r="129">
          <cell r="A129" t="str">
            <v>900752620-D27553</v>
          </cell>
          <cell r="B129">
            <v>816</v>
          </cell>
          <cell r="C129">
            <v>6283</v>
          </cell>
          <cell r="D129" t="str">
            <v>816-6283</v>
          </cell>
          <cell r="E129">
            <v>44687</v>
          </cell>
          <cell r="F129">
            <v>230550108000</v>
          </cell>
          <cell r="G129" t="str">
            <v>PAGO GIRO DIRECT MAY2022</v>
          </cell>
          <cell r="H129">
            <v>900752620</v>
          </cell>
          <cell r="I129" t="str">
            <v>IPS CLINICAL HOUSE</v>
          </cell>
          <cell r="J129" t="str">
            <v>8026D82-</v>
          </cell>
          <cell r="K129" t="str">
            <v>D27553</v>
          </cell>
          <cell r="L129">
            <v>691000</v>
          </cell>
          <cell r="O129">
            <v>44624</v>
          </cell>
        </row>
        <row r="130">
          <cell r="A130" t="str">
            <v>900752620-D27554</v>
          </cell>
          <cell r="B130">
            <v>816</v>
          </cell>
          <cell r="C130">
            <v>6203</v>
          </cell>
          <cell r="D130" t="str">
            <v>816-6203</v>
          </cell>
          <cell r="E130">
            <v>44658</v>
          </cell>
          <cell r="F130">
            <v>230550108000</v>
          </cell>
          <cell r="G130" t="str">
            <v>PAGO GIRO DIRECT ABRI2022</v>
          </cell>
          <cell r="H130">
            <v>900752620</v>
          </cell>
          <cell r="I130" t="str">
            <v>IPS CLINICAL HOUSE</v>
          </cell>
          <cell r="J130" t="str">
            <v>8026D82-</v>
          </cell>
          <cell r="K130" t="str">
            <v>D27554</v>
          </cell>
          <cell r="L130">
            <v>1168350</v>
          </cell>
          <cell r="O130">
            <v>44624</v>
          </cell>
        </row>
        <row r="131">
          <cell r="A131" t="str">
            <v>900752620-D27554</v>
          </cell>
          <cell r="B131">
            <v>816</v>
          </cell>
          <cell r="C131">
            <v>6379</v>
          </cell>
          <cell r="D131" t="str">
            <v>816-6379</v>
          </cell>
          <cell r="E131">
            <v>44719</v>
          </cell>
          <cell r="F131">
            <v>230550108000</v>
          </cell>
          <cell r="G131" t="str">
            <v>PAGO GIRO DIRECT JUN2022</v>
          </cell>
          <cell r="H131">
            <v>900752620</v>
          </cell>
          <cell r="I131" t="str">
            <v>IPS CLINICAL HOUSE</v>
          </cell>
          <cell r="J131" t="str">
            <v>8026D82-</v>
          </cell>
          <cell r="K131" t="str">
            <v>D27554</v>
          </cell>
          <cell r="L131">
            <v>858650</v>
          </cell>
          <cell r="O131">
            <v>44624</v>
          </cell>
        </row>
        <row r="132">
          <cell r="A132" t="str">
            <v>900752620-D27555</v>
          </cell>
          <cell r="B132">
            <v>816</v>
          </cell>
          <cell r="C132">
            <v>6283</v>
          </cell>
          <cell r="D132" t="str">
            <v>816-6283</v>
          </cell>
          <cell r="E132">
            <v>44687</v>
          </cell>
          <cell r="F132">
            <v>230550108000</v>
          </cell>
          <cell r="G132" t="str">
            <v>PAGO GIRO DIRECT MAY2022</v>
          </cell>
          <cell r="H132">
            <v>900752620</v>
          </cell>
          <cell r="I132" t="str">
            <v>IPS CLINICAL HOUSE</v>
          </cell>
          <cell r="J132" t="str">
            <v>8026D82-</v>
          </cell>
          <cell r="K132" t="str">
            <v>D27555</v>
          </cell>
          <cell r="L132">
            <v>848000</v>
          </cell>
          <cell r="O132">
            <v>44624</v>
          </cell>
        </row>
        <row r="133">
          <cell r="A133" t="str">
            <v>900752620-D27556</v>
          </cell>
          <cell r="B133">
            <v>816</v>
          </cell>
          <cell r="C133">
            <v>6203</v>
          </cell>
          <cell r="D133" t="str">
            <v>816-6203</v>
          </cell>
          <cell r="E133">
            <v>44658</v>
          </cell>
          <cell r="F133">
            <v>230550108000</v>
          </cell>
          <cell r="G133" t="str">
            <v>PAGO GIRO DIRECT ABRI2022</v>
          </cell>
          <cell r="H133">
            <v>900752620</v>
          </cell>
          <cell r="I133" t="str">
            <v>IPS CLINICAL HOUSE</v>
          </cell>
          <cell r="J133" t="str">
            <v>8026D82-</v>
          </cell>
          <cell r="K133" t="str">
            <v>D27556</v>
          </cell>
          <cell r="L133">
            <v>4997500</v>
          </cell>
          <cell r="O133">
            <v>44624</v>
          </cell>
        </row>
        <row r="134">
          <cell r="A134" t="str">
            <v>900752620-D27557</v>
          </cell>
          <cell r="B134">
            <v>816</v>
          </cell>
          <cell r="C134">
            <v>6283</v>
          </cell>
          <cell r="D134" t="str">
            <v>816-6283</v>
          </cell>
          <cell r="E134">
            <v>44687</v>
          </cell>
          <cell r="F134">
            <v>230550108000</v>
          </cell>
          <cell r="G134" t="str">
            <v>PAGO GIRO DIRECT MAY2022</v>
          </cell>
          <cell r="H134">
            <v>900752620</v>
          </cell>
          <cell r="I134" t="str">
            <v>IPS CLINICAL HOUSE</v>
          </cell>
          <cell r="J134" t="str">
            <v>8026D82-</v>
          </cell>
          <cell r="K134" t="str">
            <v>D27557</v>
          </cell>
          <cell r="L134">
            <v>318000</v>
          </cell>
          <cell r="O134">
            <v>44624</v>
          </cell>
        </row>
        <row r="135">
          <cell r="A135" t="str">
            <v>900752620-D27558</v>
          </cell>
          <cell r="B135">
            <v>816</v>
          </cell>
          <cell r="C135">
            <v>6283</v>
          </cell>
          <cell r="D135" t="str">
            <v>816-6283</v>
          </cell>
          <cell r="E135">
            <v>44687</v>
          </cell>
          <cell r="F135">
            <v>230550108000</v>
          </cell>
          <cell r="G135" t="str">
            <v>PAGO GIRO DIRECT MAY2022</v>
          </cell>
          <cell r="H135">
            <v>900752620</v>
          </cell>
          <cell r="I135" t="str">
            <v>IPS CLINICAL HOUSE</v>
          </cell>
          <cell r="J135" t="str">
            <v>8026D82-</v>
          </cell>
          <cell r="K135" t="str">
            <v>D27558</v>
          </cell>
          <cell r="L135">
            <v>312000</v>
          </cell>
          <cell r="O135">
            <v>44624</v>
          </cell>
        </row>
        <row r="136">
          <cell r="A136" t="str">
            <v>900752620-D27559</v>
          </cell>
          <cell r="B136">
            <v>816</v>
          </cell>
          <cell r="C136">
            <v>6203</v>
          </cell>
          <cell r="D136" t="str">
            <v>816-6203</v>
          </cell>
          <cell r="E136">
            <v>44658</v>
          </cell>
          <cell r="F136">
            <v>230550108000</v>
          </cell>
          <cell r="G136" t="str">
            <v>PAGO GIRO DIRECT ABRI2022</v>
          </cell>
          <cell r="H136">
            <v>900752620</v>
          </cell>
          <cell r="I136" t="str">
            <v>IPS CLINICAL HOUSE</v>
          </cell>
          <cell r="J136" t="str">
            <v>8026D82-</v>
          </cell>
          <cell r="K136" t="str">
            <v>D27559</v>
          </cell>
          <cell r="L136">
            <v>3166000</v>
          </cell>
          <cell r="O136">
            <v>44624</v>
          </cell>
        </row>
        <row r="137">
          <cell r="A137" t="str">
            <v>900752620-D27560</v>
          </cell>
          <cell r="B137">
            <v>816</v>
          </cell>
          <cell r="C137">
            <v>6283</v>
          </cell>
          <cell r="D137" t="str">
            <v>816-6283</v>
          </cell>
          <cell r="E137">
            <v>44687</v>
          </cell>
          <cell r="F137">
            <v>230550108000</v>
          </cell>
          <cell r="G137" t="str">
            <v>PAGO GIRO DIRECT MAY2022</v>
          </cell>
          <cell r="H137">
            <v>900752620</v>
          </cell>
          <cell r="I137" t="str">
            <v>IPS CLINICAL HOUSE</v>
          </cell>
          <cell r="J137" t="str">
            <v>8026D82-</v>
          </cell>
          <cell r="K137" t="str">
            <v>D27560</v>
          </cell>
          <cell r="L137">
            <v>55000</v>
          </cell>
          <cell r="O137">
            <v>44624</v>
          </cell>
        </row>
        <row r="138">
          <cell r="A138" t="str">
            <v>900752620-D27561</v>
          </cell>
          <cell r="B138">
            <v>816</v>
          </cell>
          <cell r="C138">
            <v>6283</v>
          </cell>
          <cell r="D138" t="str">
            <v>816-6283</v>
          </cell>
          <cell r="E138">
            <v>44687</v>
          </cell>
          <cell r="F138">
            <v>230550108000</v>
          </cell>
          <cell r="G138" t="str">
            <v>PAGO GIRO DIRECT MAY2022</v>
          </cell>
          <cell r="H138">
            <v>900752620</v>
          </cell>
          <cell r="I138" t="str">
            <v>IPS CLINICAL HOUSE</v>
          </cell>
          <cell r="J138" t="str">
            <v>8026D82-</v>
          </cell>
          <cell r="K138" t="str">
            <v>D27561</v>
          </cell>
          <cell r="L138">
            <v>55000</v>
          </cell>
          <cell r="O138">
            <v>44624</v>
          </cell>
        </row>
        <row r="139">
          <cell r="A139" t="str">
            <v>900752620-D27562</v>
          </cell>
          <cell r="B139">
            <v>816</v>
          </cell>
          <cell r="C139">
            <v>6283</v>
          </cell>
          <cell r="D139" t="str">
            <v>816-6283</v>
          </cell>
          <cell r="E139">
            <v>44687</v>
          </cell>
          <cell r="F139">
            <v>230550108000</v>
          </cell>
          <cell r="G139" t="str">
            <v>PAGO GIRO DIRECT MAY2022</v>
          </cell>
          <cell r="H139">
            <v>900752620</v>
          </cell>
          <cell r="I139" t="str">
            <v>IPS CLINICAL HOUSE</v>
          </cell>
          <cell r="J139" t="str">
            <v>8026D82-</v>
          </cell>
          <cell r="K139" t="str">
            <v>D27562</v>
          </cell>
          <cell r="L139">
            <v>55000</v>
          </cell>
          <cell r="O139">
            <v>44624</v>
          </cell>
        </row>
        <row r="140">
          <cell r="A140" t="str">
            <v>900752620-D27563</v>
          </cell>
          <cell r="B140">
            <v>816</v>
          </cell>
          <cell r="C140">
            <v>6203</v>
          </cell>
          <cell r="D140" t="str">
            <v>816-6203</v>
          </cell>
          <cell r="E140">
            <v>44658</v>
          </cell>
          <cell r="F140">
            <v>230550108000</v>
          </cell>
          <cell r="G140" t="str">
            <v>PAGO GIRO DIRECT ABRI2022</v>
          </cell>
          <cell r="H140">
            <v>900752620</v>
          </cell>
          <cell r="I140" t="str">
            <v>IPS CLINICAL HOUSE</v>
          </cell>
          <cell r="J140" t="str">
            <v>8026D82-</v>
          </cell>
          <cell r="K140" t="str">
            <v>D27563</v>
          </cell>
          <cell r="L140">
            <v>2375000</v>
          </cell>
          <cell r="O140">
            <v>44624</v>
          </cell>
        </row>
        <row r="141">
          <cell r="A141" t="str">
            <v>900752620-D27564</v>
          </cell>
          <cell r="B141">
            <v>816</v>
          </cell>
          <cell r="C141">
            <v>6108</v>
          </cell>
          <cell r="D141" t="str">
            <v>816-6108</v>
          </cell>
          <cell r="E141">
            <v>44629</v>
          </cell>
          <cell r="F141">
            <v>230550108000</v>
          </cell>
          <cell r="G141" t="str">
            <v>PAGO GIRO DIRECT MARZ2022</v>
          </cell>
          <cell r="H141">
            <v>900752620</v>
          </cell>
          <cell r="I141" t="str">
            <v>IPS CLINICAL HOUSE</v>
          </cell>
          <cell r="J141" t="str">
            <v>8026D82-</v>
          </cell>
          <cell r="K141" t="str">
            <v>D27564</v>
          </cell>
          <cell r="L141">
            <v>106000</v>
          </cell>
          <cell r="O141">
            <v>44624</v>
          </cell>
        </row>
        <row r="142">
          <cell r="A142" t="str">
            <v>900752620-D27564</v>
          </cell>
          <cell r="B142">
            <v>816</v>
          </cell>
          <cell r="C142">
            <v>6283</v>
          </cell>
          <cell r="D142" t="str">
            <v>816-6283</v>
          </cell>
          <cell r="E142">
            <v>44687</v>
          </cell>
          <cell r="F142">
            <v>230550108000</v>
          </cell>
          <cell r="G142" t="str">
            <v>PAGO GIRO DIRECT MAY2022</v>
          </cell>
          <cell r="H142">
            <v>900752620</v>
          </cell>
          <cell r="I142" t="str">
            <v>IPS CLINICAL HOUSE</v>
          </cell>
          <cell r="J142" t="str">
            <v>8026D82-</v>
          </cell>
          <cell r="K142" t="str">
            <v>D27564</v>
          </cell>
          <cell r="L142">
            <v>206000</v>
          </cell>
          <cell r="O142">
            <v>44624</v>
          </cell>
        </row>
        <row r="143">
          <cell r="A143" t="str">
            <v>900752620-D27565</v>
          </cell>
          <cell r="B143">
            <v>816</v>
          </cell>
          <cell r="C143">
            <v>6283</v>
          </cell>
          <cell r="D143" t="str">
            <v>816-6283</v>
          </cell>
          <cell r="E143">
            <v>44687</v>
          </cell>
          <cell r="F143">
            <v>230550108000</v>
          </cell>
          <cell r="G143" t="str">
            <v>PAGO GIRO DIRECT MAY2022</v>
          </cell>
          <cell r="H143">
            <v>900752620</v>
          </cell>
          <cell r="I143" t="str">
            <v>IPS CLINICAL HOUSE</v>
          </cell>
          <cell r="J143" t="str">
            <v>8026D82-</v>
          </cell>
          <cell r="K143" t="str">
            <v>D27565</v>
          </cell>
          <cell r="L143">
            <v>530000</v>
          </cell>
          <cell r="O143">
            <v>44624</v>
          </cell>
        </row>
        <row r="144">
          <cell r="A144" t="str">
            <v>900752620-D27566</v>
          </cell>
          <cell r="B144">
            <v>816</v>
          </cell>
          <cell r="C144">
            <v>6283</v>
          </cell>
          <cell r="D144" t="str">
            <v>816-6283</v>
          </cell>
          <cell r="E144">
            <v>44687</v>
          </cell>
          <cell r="F144">
            <v>230550108000</v>
          </cell>
          <cell r="G144" t="str">
            <v>PAGO GIRO DIRECT MAY2022</v>
          </cell>
          <cell r="H144">
            <v>900752620</v>
          </cell>
          <cell r="I144" t="str">
            <v>IPS CLINICAL HOUSE</v>
          </cell>
          <cell r="J144" t="str">
            <v>8026D82-</v>
          </cell>
          <cell r="K144" t="str">
            <v>D27566</v>
          </cell>
          <cell r="L144">
            <v>35000</v>
          </cell>
          <cell r="O144">
            <v>44624</v>
          </cell>
        </row>
        <row r="145">
          <cell r="A145" t="str">
            <v>900752620-D27567</v>
          </cell>
          <cell r="B145">
            <v>816</v>
          </cell>
          <cell r="C145">
            <v>6283</v>
          </cell>
          <cell r="D145" t="str">
            <v>816-6283</v>
          </cell>
          <cell r="E145">
            <v>44687</v>
          </cell>
          <cell r="F145">
            <v>230550108000</v>
          </cell>
          <cell r="G145" t="str">
            <v>PAGO GIRO DIRECT MAY2022</v>
          </cell>
          <cell r="H145">
            <v>900752620</v>
          </cell>
          <cell r="I145" t="str">
            <v>IPS CLINICAL HOUSE</v>
          </cell>
          <cell r="J145" t="str">
            <v>8026D82-</v>
          </cell>
          <cell r="K145" t="str">
            <v>D27567</v>
          </cell>
          <cell r="L145">
            <v>55000</v>
          </cell>
          <cell r="O145">
            <v>44624</v>
          </cell>
        </row>
        <row r="146">
          <cell r="A146" t="str">
            <v>900752620-D27568</v>
          </cell>
          <cell r="B146">
            <v>816</v>
          </cell>
          <cell r="C146">
            <v>6283</v>
          </cell>
          <cell r="D146" t="str">
            <v>816-6283</v>
          </cell>
          <cell r="E146">
            <v>44687</v>
          </cell>
          <cell r="F146">
            <v>230550108000</v>
          </cell>
          <cell r="G146" t="str">
            <v>PAGO GIRO DIRECT MAY2022</v>
          </cell>
          <cell r="H146">
            <v>900752620</v>
          </cell>
          <cell r="I146" t="str">
            <v>IPS CLINICAL HOUSE</v>
          </cell>
          <cell r="J146" t="str">
            <v>8026D82-</v>
          </cell>
          <cell r="K146" t="str">
            <v>D27568</v>
          </cell>
          <cell r="L146">
            <v>546000</v>
          </cell>
          <cell r="O146">
            <v>44624</v>
          </cell>
        </row>
        <row r="147">
          <cell r="A147" t="str">
            <v>900752620-D27569</v>
          </cell>
          <cell r="B147">
            <v>816</v>
          </cell>
          <cell r="C147">
            <v>6283</v>
          </cell>
          <cell r="D147" t="str">
            <v>816-6283</v>
          </cell>
          <cell r="E147">
            <v>44687</v>
          </cell>
          <cell r="F147">
            <v>230550108000</v>
          </cell>
          <cell r="G147" t="str">
            <v>PAGO GIRO DIRECT MAY2022</v>
          </cell>
          <cell r="H147">
            <v>900752620</v>
          </cell>
          <cell r="I147" t="str">
            <v>IPS CLINICAL HOUSE</v>
          </cell>
          <cell r="J147" t="str">
            <v>8026D82-</v>
          </cell>
          <cell r="K147" t="str">
            <v>D27569</v>
          </cell>
          <cell r="L147">
            <v>455000</v>
          </cell>
          <cell r="O147">
            <v>44624</v>
          </cell>
        </row>
        <row r="148">
          <cell r="A148" t="str">
            <v>900752620-D27570</v>
          </cell>
          <cell r="B148">
            <v>816</v>
          </cell>
          <cell r="C148">
            <v>6283</v>
          </cell>
          <cell r="D148" t="str">
            <v>816-6283</v>
          </cell>
          <cell r="E148">
            <v>44687</v>
          </cell>
          <cell r="F148">
            <v>230550108000</v>
          </cell>
          <cell r="G148" t="str">
            <v>PAGO GIRO DIRECT MAY2022</v>
          </cell>
          <cell r="H148">
            <v>900752620</v>
          </cell>
          <cell r="I148" t="str">
            <v>IPS CLINICAL HOUSE</v>
          </cell>
          <cell r="J148" t="str">
            <v>8026D82-</v>
          </cell>
          <cell r="K148" t="str">
            <v>D27570</v>
          </cell>
          <cell r="L148">
            <v>1618500</v>
          </cell>
          <cell r="O148">
            <v>44624</v>
          </cell>
        </row>
        <row r="149">
          <cell r="A149" t="str">
            <v>900752620-D27571</v>
          </cell>
          <cell r="B149">
            <v>816</v>
          </cell>
          <cell r="C149">
            <v>6203</v>
          </cell>
          <cell r="D149" t="str">
            <v>816-6203</v>
          </cell>
          <cell r="E149">
            <v>44658</v>
          </cell>
          <cell r="F149">
            <v>230550108000</v>
          </cell>
          <cell r="G149" t="str">
            <v>PAGO GIRO DIRECT ABRI2022</v>
          </cell>
          <cell r="H149">
            <v>900752620</v>
          </cell>
          <cell r="I149" t="str">
            <v>IPS CLINICAL HOUSE</v>
          </cell>
          <cell r="J149" t="str">
            <v>8026D82-</v>
          </cell>
          <cell r="K149" t="str">
            <v>D27571</v>
          </cell>
          <cell r="L149">
            <v>4439000</v>
          </cell>
          <cell r="O149">
            <v>44624</v>
          </cell>
        </row>
        <row r="150">
          <cell r="A150" t="str">
            <v>900752620-D29079</v>
          </cell>
          <cell r="B150">
            <v>816</v>
          </cell>
          <cell r="C150">
            <v>6379</v>
          </cell>
          <cell r="D150" t="str">
            <v>816-6379</v>
          </cell>
          <cell r="E150">
            <v>44719</v>
          </cell>
          <cell r="F150">
            <v>230550108000</v>
          </cell>
          <cell r="G150" t="str">
            <v>PAGO GIRO DIRECT JUN2022</v>
          </cell>
          <cell r="H150">
            <v>900752620</v>
          </cell>
          <cell r="I150" t="str">
            <v>IPS CLINICAL HOUSE</v>
          </cell>
          <cell r="J150" t="str">
            <v>8026D82-</v>
          </cell>
          <cell r="K150" t="str">
            <v>D29079</v>
          </cell>
          <cell r="L150">
            <v>390000</v>
          </cell>
          <cell r="O150">
            <v>44686</v>
          </cell>
        </row>
        <row r="151">
          <cell r="A151" t="str">
            <v>900752620-D29080</v>
          </cell>
          <cell r="B151">
            <v>816</v>
          </cell>
          <cell r="C151">
            <v>6379</v>
          </cell>
          <cell r="D151" t="str">
            <v>816-6379</v>
          </cell>
          <cell r="E151">
            <v>44719</v>
          </cell>
          <cell r="F151">
            <v>230550108000</v>
          </cell>
          <cell r="G151" t="str">
            <v>PAGO GIRO DIRECT JUN2022</v>
          </cell>
          <cell r="H151">
            <v>900752620</v>
          </cell>
          <cell r="I151" t="str">
            <v>IPS CLINICAL HOUSE</v>
          </cell>
          <cell r="J151" t="str">
            <v>8026D82-</v>
          </cell>
          <cell r="K151" t="str">
            <v>D29080</v>
          </cell>
          <cell r="L151">
            <v>691000</v>
          </cell>
          <cell r="O151">
            <v>44686</v>
          </cell>
        </row>
        <row r="152">
          <cell r="A152" t="str">
            <v>900752620-D29081</v>
          </cell>
          <cell r="B152">
            <v>816</v>
          </cell>
          <cell r="C152">
            <v>6379</v>
          </cell>
          <cell r="D152" t="str">
            <v>816-6379</v>
          </cell>
          <cell r="E152">
            <v>44719</v>
          </cell>
          <cell r="F152">
            <v>230550108000</v>
          </cell>
          <cell r="G152" t="str">
            <v>PAGO GIRO DIRECT JUN2022</v>
          </cell>
          <cell r="H152">
            <v>900752620</v>
          </cell>
          <cell r="I152" t="str">
            <v>IPS CLINICAL HOUSE</v>
          </cell>
          <cell r="J152" t="str">
            <v>8026D82-</v>
          </cell>
          <cell r="K152" t="str">
            <v>D29081</v>
          </cell>
          <cell r="L152">
            <v>691000</v>
          </cell>
          <cell r="O152">
            <v>44686</v>
          </cell>
        </row>
        <row r="153">
          <cell r="A153" t="str">
            <v>900752620-D29082</v>
          </cell>
          <cell r="B153">
            <v>816</v>
          </cell>
          <cell r="C153">
            <v>6283</v>
          </cell>
          <cell r="D153" t="str">
            <v>816-6283</v>
          </cell>
          <cell r="E153">
            <v>44687</v>
          </cell>
          <cell r="F153">
            <v>230550108000</v>
          </cell>
          <cell r="G153" t="str">
            <v>PAGO GIRO DIRECT MAY2022</v>
          </cell>
          <cell r="H153">
            <v>900752620</v>
          </cell>
          <cell r="I153" t="str">
            <v>IPS CLINICAL HOUSE</v>
          </cell>
          <cell r="J153" t="str">
            <v>8026D82-</v>
          </cell>
          <cell r="K153" t="str">
            <v>D29082</v>
          </cell>
          <cell r="L153">
            <v>1249500</v>
          </cell>
          <cell r="O153">
            <v>44686</v>
          </cell>
        </row>
        <row r="154">
          <cell r="A154" t="str">
            <v>900752620-D29083</v>
          </cell>
          <cell r="B154">
            <v>816</v>
          </cell>
          <cell r="C154">
            <v>6379</v>
          </cell>
          <cell r="D154" t="str">
            <v>816-6379</v>
          </cell>
          <cell r="E154">
            <v>44719</v>
          </cell>
          <cell r="F154">
            <v>230550108000</v>
          </cell>
          <cell r="G154" t="str">
            <v>PAGO GIRO DIRECT JUN2022</v>
          </cell>
          <cell r="H154">
            <v>900752620</v>
          </cell>
          <cell r="I154" t="str">
            <v>IPS CLINICAL HOUSE</v>
          </cell>
          <cell r="J154" t="str">
            <v>8026D82-</v>
          </cell>
          <cell r="K154" t="str">
            <v>D29083</v>
          </cell>
          <cell r="L154">
            <v>691000</v>
          </cell>
          <cell r="O154">
            <v>44686</v>
          </cell>
        </row>
        <row r="155">
          <cell r="A155" t="str">
            <v>900752620-D29084</v>
          </cell>
          <cell r="B155">
            <v>816</v>
          </cell>
          <cell r="C155">
            <v>6283</v>
          </cell>
          <cell r="D155" t="str">
            <v>816-6283</v>
          </cell>
          <cell r="E155">
            <v>44687</v>
          </cell>
          <cell r="F155">
            <v>230550108000</v>
          </cell>
          <cell r="G155" t="str">
            <v>PAGO GIRO DIRECT MAY2022</v>
          </cell>
          <cell r="H155">
            <v>900752620</v>
          </cell>
          <cell r="I155" t="str">
            <v>IPS CLINICAL HOUSE</v>
          </cell>
          <cell r="J155" t="str">
            <v>8026D82-</v>
          </cell>
          <cell r="K155" t="str">
            <v>D29084</v>
          </cell>
          <cell r="L155">
            <v>1170000</v>
          </cell>
          <cell r="O155">
            <v>44686</v>
          </cell>
        </row>
        <row r="156">
          <cell r="A156" t="str">
            <v>900752620-D29085</v>
          </cell>
          <cell r="B156">
            <v>816</v>
          </cell>
          <cell r="C156">
            <v>6379</v>
          </cell>
          <cell r="D156" t="str">
            <v>816-6379</v>
          </cell>
          <cell r="E156">
            <v>44719</v>
          </cell>
          <cell r="F156">
            <v>230550108000</v>
          </cell>
          <cell r="G156" t="str">
            <v>PAGO GIRO DIRECT JUN2022</v>
          </cell>
          <cell r="H156">
            <v>900752620</v>
          </cell>
          <cell r="I156" t="str">
            <v>IPS CLINICAL HOUSE</v>
          </cell>
          <cell r="J156" t="str">
            <v>8026D82-</v>
          </cell>
          <cell r="K156" t="str">
            <v>D29085</v>
          </cell>
          <cell r="L156">
            <v>292500</v>
          </cell>
          <cell r="O156">
            <v>44686</v>
          </cell>
        </row>
        <row r="157">
          <cell r="A157" t="str">
            <v>900752620-D29086</v>
          </cell>
          <cell r="B157">
            <v>816</v>
          </cell>
          <cell r="C157">
            <v>6283</v>
          </cell>
          <cell r="D157" t="str">
            <v>816-6283</v>
          </cell>
          <cell r="E157">
            <v>44687</v>
          </cell>
          <cell r="F157">
            <v>230550108000</v>
          </cell>
          <cell r="G157" t="str">
            <v>PAGO GIRO DIRECT MAY2022</v>
          </cell>
          <cell r="H157">
            <v>900752620</v>
          </cell>
          <cell r="I157" t="str">
            <v>IPS CLINICAL HOUSE</v>
          </cell>
          <cell r="J157" t="str">
            <v>8026D82-</v>
          </cell>
          <cell r="K157" t="str">
            <v>D29086</v>
          </cell>
          <cell r="L157">
            <v>3585500</v>
          </cell>
          <cell r="O157">
            <v>44686</v>
          </cell>
        </row>
        <row r="158">
          <cell r="A158" t="str">
            <v>900752620-D29087</v>
          </cell>
          <cell r="B158">
            <v>816</v>
          </cell>
          <cell r="C158">
            <v>6379</v>
          </cell>
          <cell r="D158" t="str">
            <v>816-6379</v>
          </cell>
          <cell r="E158">
            <v>44719</v>
          </cell>
          <cell r="F158">
            <v>230550108000</v>
          </cell>
          <cell r="G158" t="str">
            <v>PAGO GIRO DIRECT JUN2022</v>
          </cell>
          <cell r="H158">
            <v>900752620</v>
          </cell>
          <cell r="I158" t="str">
            <v>IPS CLINICAL HOUSE</v>
          </cell>
          <cell r="J158" t="str">
            <v>8026D82-</v>
          </cell>
          <cell r="K158" t="str">
            <v>D29087</v>
          </cell>
          <cell r="L158">
            <v>318000</v>
          </cell>
          <cell r="O158">
            <v>44686</v>
          </cell>
        </row>
        <row r="159">
          <cell r="A159" t="str">
            <v>900752620-D29088</v>
          </cell>
          <cell r="B159">
            <v>816</v>
          </cell>
          <cell r="C159">
            <v>6379</v>
          </cell>
          <cell r="D159" t="str">
            <v>816-6379</v>
          </cell>
          <cell r="E159">
            <v>44719</v>
          </cell>
          <cell r="F159">
            <v>230550108000</v>
          </cell>
          <cell r="G159" t="str">
            <v>PAGO GIRO DIRECT JUN2022</v>
          </cell>
          <cell r="H159">
            <v>900752620</v>
          </cell>
          <cell r="I159" t="str">
            <v>IPS CLINICAL HOUSE</v>
          </cell>
          <cell r="J159" t="str">
            <v>8026D82-</v>
          </cell>
          <cell r="K159" t="str">
            <v>D29088</v>
          </cell>
          <cell r="L159">
            <v>154000</v>
          </cell>
          <cell r="O159">
            <v>44686</v>
          </cell>
        </row>
        <row r="160">
          <cell r="A160" t="str">
            <v>900752620-D29089</v>
          </cell>
          <cell r="B160">
            <v>816</v>
          </cell>
          <cell r="C160">
            <v>6283</v>
          </cell>
          <cell r="D160" t="str">
            <v>816-6283</v>
          </cell>
          <cell r="E160">
            <v>44687</v>
          </cell>
          <cell r="F160">
            <v>230550108000</v>
          </cell>
          <cell r="G160" t="str">
            <v>PAGO GIRO DIRECT MAY2022</v>
          </cell>
          <cell r="H160">
            <v>900752620</v>
          </cell>
          <cell r="I160" t="str">
            <v>IPS CLINICAL HOUSE</v>
          </cell>
          <cell r="J160" t="str">
            <v>8026D82-</v>
          </cell>
          <cell r="K160" t="str">
            <v>D29089</v>
          </cell>
          <cell r="L160">
            <v>3468500</v>
          </cell>
          <cell r="O160">
            <v>44686</v>
          </cell>
        </row>
        <row r="161">
          <cell r="A161" t="str">
            <v>900752620-D29090</v>
          </cell>
          <cell r="B161">
            <v>816</v>
          </cell>
          <cell r="C161">
            <v>6379</v>
          </cell>
          <cell r="D161" t="str">
            <v>816-6379</v>
          </cell>
          <cell r="E161">
            <v>44719</v>
          </cell>
          <cell r="F161">
            <v>230550108000</v>
          </cell>
          <cell r="G161" t="str">
            <v>PAGO GIRO DIRECT JUN2022</v>
          </cell>
          <cell r="H161">
            <v>900752620</v>
          </cell>
          <cell r="I161" t="str">
            <v>IPS CLINICAL HOUSE</v>
          </cell>
          <cell r="J161" t="str">
            <v>8026D82-</v>
          </cell>
          <cell r="K161" t="str">
            <v>D29090</v>
          </cell>
          <cell r="L161">
            <v>719500</v>
          </cell>
          <cell r="O161">
            <v>44686</v>
          </cell>
        </row>
        <row r="162">
          <cell r="A162" t="str">
            <v>900752620-D29091</v>
          </cell>
          <cell r="B162">
            <v>816</v>
          </cell>
          <cell r="C162">
            <v>6379</v>
          </cell>
          <cell r="D162" t="str">
            <v>816-6379</v>
          </cell>
          <cell r="E162">
            <v>44719</v>
          </cell>
          <cell r="F162">
            <v>230550108000</v>
          </cell>
          <cell r="G162" t="str">
            <v>PAGO GIRO DIRECT JUN2022</v>
          </cell>
          <cell r="H162">
            <v>900752620</v>
          </cell>
          <cell r="I162" t="str">
            <v>IPS CLINICAL HOUSE</v>
          </cell>
          <cell r="J162" t="str">
            <v>8027D82-</v>
          </cell>
          <cell r="K162" t="str">
            <v>D29091</v>
          </cell>
          <cell r="L162">
            <v>55000</v>
          </cell>
          <cell r="O162">
            <v>44686</v>
          </cell>
        </row>
        <row r="163">
          <cell r="A163" t="str">
            <v>900752620-D29092</v>
          </cell>
          <cell r="B163">
            <v>816</v>
          </cell>
          <cell r="C163">
            <v>6379</v>
          </cell>
          <cell r="D163" t="str">
            <v>816-6379</v>
          </cell>
          <cell r="E163">
            <v>44719</v>
          </cell>
          <cell r="F163">
            <v>230550108000</v>
          </cell>
          <cell r="G163" t="str">
            <v>PAGO GIRO DIRECT JUN2022</v>
          </cell>
          <cell r="H163">
            <v>900752620</v>
          </cell>
          <cell r="I163" t="str">
            <v>IPS CLINICAL HOUSE</v>
          </cell>
          <cell r="J163" t="str">
            <v>8026D82-</v>
          </cell>
          <cell r="K163" t="str">
            <v>D29092</v>
          </cell>
          <cell r="L163">
            <v>269000</v>
          </cell>
          <cell r="O163">
            <v>44686</v>
          </cell>
        </row>
        <row r="164">
          <cell r="A164" t="str">
            <v>900752620-D29093</v>
          </cell>
          <cell r="B164">
            <v>816</v>
          </cell>
          <cell r="C164">
            <v>6283</v>
          </cell>
          <cell r="D164" t="str">
            <v>816-6283</v>
          </cell>
          <cell r="E164">
            <v>44687</v>
          </cell>
          <cell r="F164">
            <v>230550108000</v>
          </cell>
          <cell r="G164" t="str">
            <v>PAGO GIRO DIRECT MAY2022</v>
          </cell>
          <cell r="H164">
            <v>900752620</v>
          </cell>
          <cell r="I164" t="str">
            <v>IPS CLINICAL HOUSE</v>
          </cell>
          <cell r="J164" t="str">
            <v>8026D82-</v>
          </cell>
          <cell r="K164" t="str">
            <v>D29093</v>
          </cell>
          <cell r="L164">
            <v>2015000</v>
          </cell>
          <cell r="O164">
            <v>44686</v>
          </cell>
        </row>
        <row r="165">
          <cell r="A165" t="str">
            <v>900752620-D29094</v>
          </cell>
          <cell r="B165">
            <v>816</v>
          </cell>
          <cell r="C165">
            <v>6379</v>
          </cell>
          <cell r="D165" t="str">
            <v>816-6379</v>
          </cell>
          <cell r="E165">
            <v>44719</v>
          </cell>
          <cell r="F165">
            <v>230550108000</v>
          </cell>
          <cell r="G165" t="str">
            <v>PAGO GIRO DIRECT JUN2022</v>
          </cell>
          <cell r="H165">
            <v>900752620</v>
          </cell>
          <cell r="I165" t="str">
            <v>IPS CLINICAL HOUSE</v>
          </cell>
          <cell r="J165" t="str">
            <v>8032D82-</v>
          </cell>
          <cell r="K165" t="str">
            <v>D29094</v>
          </cell>
          <cell r="L165">
            <v>55000</v>
          </cell>
          <cell r="O165">
            <v>44686</v>
          </cell>
        </row>
        <row r="166">
          <cell r="A166" t="str">
            <v>900752620-D29095</v>
          </cell>
          <cell r="B166">
            <v>816</v>
          </cell>
          <cell r="C166">
            <v>6379</v>
          </cell>
          <cell r="D166" t="str">
            <v>816-6379</v>
          </cell>
          <cell r="E166">
            <v>44719</v>
          </cell>
          <cell r="F166">
            <v>230550108000</v>
          </cell>
          <cell r="G166" t="str">
            <v>PAGO GIRO DIRECT JUN2022</v>
          </cell>
          <cell r="H166">
            <v>900752620</v>
          </cell>
          <cell r="I166" t="str">
            <v>IPS CLINICAL HOUSE</v>
          </cell>
          <cell r="J166" t="str">
            <v>8027D82-</v>
          </cell>
          <cell r="K166" t="str">
            <v>D29095</v>
          </cell>
          <cell r="L166">
            <v>55000</v>
          </cell>
          <cell r="O166">
            <v>44686</v>
          </cell>
        </row>
        <row r="167">
          <cell r="A167" t="str">
            <v>900752620-D29096</v>
          </cell>
          <cell r="B167">
            <v>816</v>
          </cell>
          <cell r="C167">
            <v>6379</v>
          </cell>
          <cell r="D167" t="str">
            <v>816-6379</v>
          </cell>
          <cell r="E167">
            <v>44719</v>
          </cell>
          <cell r="F167">
            <v>230550108000</v>
          </cell>
          <cell r="G167" t="str">
            <v>PAGO GIRO DIRECT JUN2022</v>
          </cell>
          <cell r="H167">
            <v>900752620</v>
          </cell>
          <cell r="I167" t="str">
            <v>IPS CLINICAL HOUSE</v>
          </cell>
          <cell r="J167" t="str">
            <v>8050D82-</v>
          </cell>
          <cell r="K167" t="str">
            <v>D29096</v>
          </cell>
          <cell r="L167">
            <v>234000</v>
          </cell>
          <cell r="O167">
            <v>44686</v>
          </cell>
        </row>
        <row r="168">
          <cell r="A168" t="str">
            <v>900752620-D29097</v>
          </cell>
          <cell r="B168">
            <v>816</v>
          </cell>
          <cell r="C168">
            <v>6379</v>
          </cell>
          <cell r="D168" t="str">
            <v>816-6379</v>
          </cell>
          <cell r="E168">
            <v>44719</v>
          </cell>
          <cell r="F168">
            <v>230550108000</v>
          </cell>
          <cell r="G168" t="str">
            <v>PAGO GIRO DIRECT JUN2022</v>
          </cell>
          <cell r="H168">
            <v>900752620</v>
          </cell>
          <cell r="I168" t="str">
            <v>IPS CLINICAL HOUSE</v>
          </cell>
          <cell r="J168" t="str">
            <v>8026D82-</v>
          </cell>
          <cell r="K168" t="str">
            <v>D29097</v>
          </cell>
          <cell r="L168">
            <v>903000</v>
          </cell>
          <cell r="O168">
            <v>44686</v>
          </cell>
        </row>
        <row r="169">
          <cell r="A169" t="str">
            <v>900752620-D29098</v>
          </cell>
          <cell r="B169">
            <v>816</v>
          </cell>
          <cell r="C169">
            <v>6379</v>
          </cell>
          <cell r="D169" t="str">
            <v>816-6379</v>
          </cell>
          <cell r="E169">
            <v>44719</v>
          </cell>
          <cell r="F169">
            <v>230550108000</v>
          </cell>
          <cell r="G169" t="str">
            <v>PAGO GIRO DIRECT JUN2022</v>
          </cell>
          <cell r="H169">
            <v>900752620</v>
          </cell>
          <cell r="I169" t="str">
            <v>IPS CLINICAL HOUSE</v>
          </cell>
          <cell r="J169" t="str">
            <v>8026D82-</v>
          </cell>
          <cell r="K169" t="str">
            <v>D29098</v>
          </cell>
          <cell r="L169">
            <v>55000</v>
          </cell>
          <cell r="O169">
            <v>44686</v>
          </cell>
        </row>
        <row r="170">
          <cell r="A170" t="str">
            <v>900752620-D29099</v>
          </cell>
          <cell r="B170">
            <v>816</v>
          </cell>
          <cell r="C170">
            <v>6379</v>
          </cell>
          <cell r="D170" t="str">
            <v>816-6379</v>
          </cell>
          <cell r="E170">
            <v>44719</v>
          </cell>
          <cell r="F170">
            <v>230550108000</v>
          </cell>
          <cell r="G170" t="str">
            <v>PAGO GIRO DIRECT JUN2022</v>
          </cell>
          <cell r="H170">
            <v>900752620</v>
          </cell>
          <cell r="I170" t="str">
            <v>IPS CLINICAL HOUSE</v>
          </cell>
          <cell r="J170" t="str">
            <v>8026D82-</v>
          </cell>
          <cell r="K170" t="str">
            <v>D29099</v>
          </cell>
          <cell r="L170">
            <v>585000</v>
          </cell>
          <cell r="O170">
            <v>44686</v>
          </cell>
        </row>
        <row r="171">
          <cell r="A171" t="str">
            <v>900752620-D29100</v>
          </cell>
          <cell r="B171">
            <v>816</v>
          </cell>
          <cell r="C171">
            <v>6379</v>
          </cell>
          <cell r="D171" t="str">
            <v>816-6379</v>
          </cell>
          <cell r="E171">
            <v>44719</v>
          </cell>
          <cell r="F171">
            <v>230550108000</v>
          </cell>
          <cell r="G171" t="str">
            <v>PAGO GIRO DIRECT JUN2022</v>
          </cell>
          <cell r="H171">
            <v>900752620</v>
          </cell>
          <cell r="I171" t="str">
            <v>IPS CLINICAL HOUSE</v>
          </cell>
          <cell r="J171" t="str">
            <v>8026D82-</v>
          </cell>
          <cell r="K171" t="str">
            <v>D29100</v>
          </cell>
          <cell r="L171">
            <v>110000</v>
          </cell>
          <cell r="O171">
            <v>44686</v>
          </cell>
        </row>
        <row r="172">
          <cell r="A172" t="str">
            <v>900752620-D29101</v>
          </cell>
          <cell r="B172">
            <v>816</v>
          </cell>
          <cell r="C172">
            <v>6379</v>
          </cell>
          <cell r="D172" t="str">
            <v>816-6379</v>
          </cell>
          <cell r="E172">
            <v>44719</v>
          </cell>
          <cell r="F172">
            <v>230550108000</v>
          </cell>
          <cell r="G172" t="str">
            <v>PAGO GIRO DIRECT JUN2022</v>
          </cell>
          <cell r="H172">
            <v>900752620</v>
          </cell>
          <cell r="I172" t="str">
            <v>IPS CLINICAL HOUSE</v>
          </cell>
          <cell r="J172" t="str">
            <v>8026D82-</v>
          </cell>
          <cell r="K172" t="str">
            <v>D29101</v>
          </cell>
          <cell r="L172">
            <v>55000</v>
          </cell>
          <cell r="O172">
            <v>44686</v>
          </cell>
        </row>
        <row r="173">
          <cell r="A173" t="str">
            <v>900752620-D29102</v>
          </cell>
          <cell r="B173">
            <v>816</v>
          </cell>
          <cell r="C173">
            <v>6283</v>
          </cell>
          <cell r="D173" t="str">
            <v>816-6283</v>
          </cell>
          <cell r="E173">
            <v>44687</v>
          </cell>
          <cell r="F173">
            <v>230550108000</v>
          </cell>
          <cell r="G173" t="str">
            <v>PAGO GIRO DIRECT MAY2022</v>
          </cell>
          <cell r="H173">
            <v>900752620</v>
          </cell>
          <cell r="I173" t="str">
            <v>IPS CLINICAL HOUSE</v>
          </cell>
          <cell r="J173" t="str">
            <v>8026D82-</v>
          </cell>
          <cell r="K173" t="str">
            <v>D29102</v>
          </cell>
          <cell r="L173">
            <v>8700</v>
          </cell>
          <cell r="O173">
            <v>44686</v>
          </cell>
        </row>
        <row r="174">
          <cell r="A174" t="str">
            <v>900752620-D29102</v>
          </cell>
          <cell r="B174">
            <v>817</v>
          </cell>
          <cell r="C174">
            <v>4774</v>
          </cell>
          <cell r="D174" t="str">
            <v>817-4774</v>
          </cell>
          <cell r="E174">
            <v>44727</v>
          </cell>
          <cell r="F174">
            <v>230550108000</v>
          </cell>
          <cell r="G174" t="str">
            <v>PAGO FRAS COSTOS TOTALES</v>
          </cell>
          <cell r="H174">
            <v>900752620</v>
          </cell>
          <cell r="I174" t="str">
            <v>IPS CLINICAL HOUSE</v>
          </cell>
          <cell r="J174" t="str">
            <v>8026D82-</v>
          </cell>
          <cell r="K174" t="str">
            <v>D29102</v>
          </cell>
          <cell r="L174">
            <v>1051300</v>
          </cell>
          <cell r="O174">
            <v>44686</v>
          </cell>
        </row>
        <row r="175">
          <cell r="A175" t="str">
            <v>900752620-D29103</v>
          </cell>
          <cell r="B175">
            <v>816</v>
          </cell>
          <cell r="C175">
            <v>6283</v>
          </cell>
          <cell r="D175" t="str">
            <v>816-6283</v>
          </cell>
          <cell r="E175">
            <v>44687</v>
          </cell>
          <cell r="F175">
            <v>230550108000</v>
          </cell>
          <cell r="G175" t="str">
            <v>PAGO GIRO DIRECT MAY2022</v>
          </cell>
          <cell r="H175">
            <v>900752620</v>
          </cell>
          <cell r="I175" t="str">
            <v>IPS CLINICAL HOUSE</v>
          </cell>
          <cell r="J175" t="str">
            <v>8026D82-</v>
          </cell>
          <cell r="K175" t="str">
            <v>D29103</v>
          </cell>
          <cell r="L175">
            <v>1645000</v>
          </cell>
          <cell r="O175">
            <v>44686</v>
          </cell>
        </row>
        <row r="176">
          <cell r="A176" t="str">
            <v>900752620-D29104</v>
          </cell>
          <cell r="B176">
            <v>816</v>
          </cell>
          <cell r="C176">
            <v>6379</v>
          </cell>
          <cell r="D176" t="str">
            <v>816-6379</v>
          </cell>
          <cell r="E176">
            <v>44719</v>
          </cell>
          <cell r="F176">
            <v>230550108000</v>
          </cell>
          <cell r="G176" t="str">
            <v>PAGO GIRO DIRECT JUN2022</v>
          </cell>
          <cell r="H176">
            <v>900752620</v>
          </cell>
          <cell r="I176" t="str">
            <v>IPS CLINICAL HOUSE</v>
          </cell>
          <cell r="J176" t="str">
            <v>8026D82-</v>
          </cell>
          <cell r="K176" t="str">
            <v>D29104</v>
          </cell>
          <cell r="L176">
            <v>318000</v>
          </cell>
          <cell r="O176">
            <v>44686</v>
          </cell>
        </row>
        <row r="177">
          <cell r="A177" t="str">
            <v>900752620-D29146</v>
          </cell>
          <cell r="B177">
            <v>816</v>
          </cell>
          <cell r="C177">
            <v>6283</v>
          </cell>
          <cell r="D177" t="str">
            <v>816-6283</v>
          </cell>
          <cell r="E177">
            <v>44687</v>
          </cell>
          <cell r="F177">
            <v>230550108000</v>
          </cell>
          <cell r="G177" t="str">
            <v>PAGO GIRO DIRECT MAY2022</v>
          </cell>
          <cell r="H177">
            <v>900752620</v>
          </cell>
          <cell r="I177" t="str">
            <v>IPS CLINICAL HOUSE</v>
          </cell>
          <cell r="J177" t="str">
            <v>8026D82-</v>
          </cell>
          <cell r="K177" t="str">
            <v>D29146</v>
          </cell>
          <cell r="L177">
            <v>4806500</v>
          </cell>
          <cell r="O177">
            <v>44686</v>
          </cell>
        </row>
        <row r="178">
          <cell r="A178" t="str">
            <v>900752620-D30826</v>
          </cell>
          <cell r="B178">
            <v>817</v>
          </cell>
          <cell r="C178">
            <v>4774</v>
          </cell>
          <cell r="D178" t="str">
            <v>817-4774</v>
          </cell>
          <cell r="E178">
            <v>44727</v>
          </cell>
          <cell r="F178">
            <v>230550108000</v>
          </cell>
          <cell r="G178" t="str">
            <v>PAGO FRAS COSTOS TOTALES</v>
          </cell>
          <cell r="H178">
            <v>900752620</v>
          </cell>
          <cell r="I178" t="str">
            <v>IPS CLINICAL HOUSE</v>
          </cell>
          <cell r="J178" t="str">
            <v>8026D82-</v>
          </cell>
          <cell r="K178" t="str">
            <v>D30826</v>
          </cell>
          <cell r="L178">
            <v>691000</v>
          </cell>
          <cell r="O178">
            <v>44687</v>
          </cell>
        </row>
        <row r="179">
          <cell r="A179" t="str">
            <v>900752620-D30827</v>
          </cell>
          <cell r="B179">
            <v>817</v>
          </cell>
          <cell r="C179">
            <v>4774</v>
          </cell>
          <cell r="D179" t="str">
            <v>817-4774</v>
          </cell>
          <cell r="E179">
            <v>44727</v>
          </cell>
          <cell r="F179">
            <v>230550108000</v>
          </cell>
          <cell r="G179" t="str">
            <v>PAGO FRAS COSTOS TOTALES</v>
          </cell>
          <cell r="H179">
            <v>900752620</v>
          </cell>
          <cell r="I179" t="str">
            <v>IPS CLINICAL HOUSE</v>
          </cell>
          <cell r="J179" t="str">
            <v>8026D82-</v>
          </cell>
          <cell r="K179" t="str">
            <v>D30827</v>
          </cell>
          <cell r="L179">
            <v>691000</v>
          </cell>
          <cell r="O179">
            <v>44687</v>
          </cell>
        </row>
        <row r="180">
          <cell r="A180" t="str">
            <v>900752620-D30828</v>
          </cell>
          <cell r="B180">
            <v>816</v>
          </cell>
          <cell r="C180">
            <v>6379</v>
          </cell>
          <cell r="D180" t="str">
            <v>816-6379</v>
          </cell>
          <cell r="E180">
            <v>44719</v>
          </cell>
          <cell r="F180">
            <v>230550108000</v>
          </cell>
          <cell r="G180" t="str">
            <v>PAGO GIRO DIRECT JUN2022</v>
          </cell>
          <cell r="H180">
            <v>900752620</v>
          </cell>
          <cell r="I180" t="str">
            <v>IPS CLINICAL HOUSE</v>
          </cell>
          <cell r="J180" t="str">
            <v>8026D82-</v>
          </cell>
          <cell r="K180" t="str">
            <v>D30828</v>
          </cell>
          <cell r="L180">
            <v>1414000</v>
          </cell>
          <cell r="O180">
            <v>44687</v>
          </cell>
        </row>
        <row r="181">
          <cell r="A181" t="str">
            <v>900752620-D30828</v>
          </cell>
          <cell r="B181">
            <v>817</v>
          </cell>
          <cell r="C181">
            <v>5103</v>
          </cell>
          <cell r="D181" t="str">
            <v>817-5103</v>
          </cell>
          <cell r="E181">
            <v>44819</v>
          </cell>
          <cell r="F181">
            <v>230550108000</v>
          </cell>
          <cell r="G181" t="str">
            <v>PAGO FRAS COSTO TOTAL</v>
          </cell>
          <cell r="H181">
            <v>900752620</v>
          </cell>
          <cell r="I181" t="str">
            <v>IPS CLINICAL HOUSE</v>
          </cell>
          <cell r="J181" t="str">
            <v>8026D82-</v>
          </cell>
          <cell r="K181" t="str">
            <v>D30828</v>
          </cell>
          <cell r="L181">
            <v>675000</v>
          </cell>
          <cell r="O181">
            <v>44687</v>
          </cell>
        </row>
        <row r="182">
          <cell r="A182" t="str">
            <v>900752620-D30829</v>
          </cell>
          <cell r="B182">
            <v>816</v>
          </cell>
          <cell r="C182">
            <v>6379</v>
          </cell>
          <cell r="D182" t="str">
            <v>816-6379</v>
          </cell>
          <cell r="E182">
            <v>44719</v>
          </cell>
          <cell r="F182">
            <v>230550108000</v>
          </cell>
          <cell r="G182" t="str">
            <v>PAGO GIRO DIRECT JUN2022</v>
          </cell>
          <cell r="H182">
            <v>900752620</v>
          </cell>
          <cell r="I182" t="str">
            <v>IPS CLINICAL HOUSE</v>
          </cell>
          <cell r="J182" t="str">
            <v>8026D82-</v>
          </cell>
          <cell r="K182" t="str">
            <v>D30829</v>
          </cell>
          <cell r="L182">
            <v>3295000</v>
          </cell>
          <cell r="O182">
            <v>44687</v>
          </cell>
        </row>
        <row r="183">
          <cell r="A183" t="str">
            <v>900752620-D30830</v>
          </cell>
          <cell r="B183">
            <v>816</v>
          </cell>
          <cell r="C183">
            <v>6379</v>
          </cell>
          <cell r="D183" t="str">
            <v>816-6379</v>
          </cell>
          <cell r="E183">
            <v>44719</v>
          </cell>
          <cell r="F183">
            <v>230550108000</v>
          </cell>
          <cell r="G183" t="str">
            <v>PAGO GIRO DIRECT JUN2022</v>
          </cell>
          <cell r="H183">
            <v>900752620</v>
          </cell>
          <cell r="I183" t="str">
            <v>IPS CLINICAL HOUSE</v>
          </cell>
          <cell r="J183" t="str">
            <v>8026D82-</v>
          </cell>
          <cell r="K183" t="str">
            <v>D30830</v>
          </cell>
          <cell r="L183">
            <v>1935000</v>
          </cell>
          <cell r="O183">
            <v>44687</v>
          </cell>
        </row>
        <row r="184">
          <cell r="A184" t="str">
            <v>900752620-D30831</v>
          </cell>
          <cell r="B184">
            <v>817</v>
          </cell>
          <cell r="C184">
            <v>4774</v>
          </cell>
          <cell r="D184" t="str">
            <v>817-4774</v>
          </cell>
          <cell r="E184">
            <v>44727</v>
          </cell>
          <cell r="F184">
            <v>230550108000</v>
          </cell>
          <cell r="G184" t="str">
            <v>PAGO FRAS COSTOS TOTALES</v>
          </cell>
          <cell r="H184">
            <v>900752620</v>
          </cell>
          <cell r="I184" t="str">
            <v>IPS CLINICAL HOUSE</v>
          </cell>
          <cell r="J184" t="str">
            <v>8026D82-</v>
          </cell>
          <cell r="K184" t="str">
            <v>D30831</v>
          </cell>
          <cell r="L184">
            <v>901000</v>
          </cell>
          <cell r="O184">
            <v>44687</v>
          </cell>
        </row>
        <row r="185">
          <cell r="A185" t="str">
            <v>900752620-D30832</v>
          </cell>
          <cell r="B185">
            <v>817</v>
          </cell>
          <cell r="C185">
            <v>4774</v>
          </cell>
          <cell r="D185" t="str">
            <v>817-4774</v>
          </cell>
          <cell r="E185">
            <v>44727</v>
          </cell>
          <cell r="F185">
            <v>230550108000</v>
          </cell>
          <cell r="G185" t="str">
            <v>PAGO FRAS COSTOS TOTALES</v>
          </cell>
          <cell r="H185">
            <v>900752620</v>
          </cell>
          <cell r="I185" t="str">
            <v>IPS CLINICAL HOUSE</v>
          </cell>
          <cell r="J185" t="str">
            <v>8026D82-</v>
          </cell>
          <cell r="K185" t="str">
            <v>D30832</v>
          </cell>
          <cell r="L185">
            <v>373000</v>
          </cell>
          <cell r="O185">
            <v>44687</v>
          </cell>
        </row>
        <row r="186">
          <cell r="A186" t="str">
            <v>900752620-D30833</v>
          </cell>
          <cell r="B186">
            <v>816</v>
          </cell>
          <cell r="C186">
            <v>6379</v>
          </cell>
          <cell r="D186" t="str">
            <v>816-6379</v>
          </cell>
          <cell r="E186">
            <v>44719</v>
          </cell>
          <cell r="F186">
            <v>230550108000</v>
          </cell>
          <cell r="G186" t="str">
            <v>PAGO GIRO DIRECT JUN2022</v>
          </cell>
          <cell r="H186">
            <v>900752620</v>
          </cell>
          <cell r="I186" t="str">
            <v>IPS CLINICAL HOUSE</v>
          </cell>
          <cell r="J186" t="str">
            <v>8026D82-</v>
          </cell>
          <cell r="K186" t="str">
            <v>D30833</v>
          </cell>
          <cell r="L186">
            <v>125300</v>
          </cell>
          <cell r="O186">
            <v>44687</v>
          </cell>
        </row>
        <row r="187">
          <cell r="A187" t="str">
            <v>900752620-D30833</v>
          </cell>
          <cell r="B187">
            <v>817</v>
          </cell>
          <cell r="C187">
            <v>4774</v>
          </cell>
          <cell r="D187" t="str">
            <v>817-4774</v>
          </cell>
          <cell r="E187">
            <v>44727</v>
          </cell>
          <cell r="F187">
            <v>230550108000</v>
          </cell>
          <cell r="G187" t="str">
            <v>PAGO GIRO DIRECT JUN2022</v>
          </cell>
          <cell r="H187">
            <v>900752620</v>
          </cell>
          <cell r="I187" t="str">
            <v>IPS CLINICAL HOUSE</v>
          </cell>
          <cell r="J187" t="str">
            <v>8026D82-</v>
          </cell>
          <cell r="K187" t="str">
            <v>D30833</v>
          </cell>
          <cell r="L187">
            <v>934700</v>
          </cell>
          <cell r="O187">
            <v>44687</v>
          </cell>
        </row>
        <row r="188">
          <cell r="A188" t="str">
            <v>900752620-D30834</v>
          </cell>
          <cell r="B188">
            <v>817</v>
          </cell>
          <cell r="C188">
            <v>4774</v>
          </cell>
          <cell r="D188" t="str">
            <v>817-4774</v>
          </cell>
          <cell r="E188">
            <v>44727</v>
          </cell>
          <cell r="F188">
            <v>230550108000</v>
          </cell>
          <cell r="G188" t="str">
            <v>PAGO GIRO DIRECT JUN2022</v>
          </cell>
          <cell r="H188">
            <v>900752620</v>
          </cell>
          <cell r="I188" t="str">
            <v>IPS CLINICAL HOUSE</v>
          </cell>
          <cell r="J188" t="str">
            <v>8026D82-</v>
          </cell>
          <cell r="K188" t="str">
            <v>D30834</v>
          </cell>
          <cell r="L188">
            <v>955000</v>
          </cell>
          <cell r="O188">
            <v>44687</v>
          </cell>
        </row>
        <row r="189">
          <cell r="A189" t="str">
            <v>900752620-D30835</v>
          </cell>
          <cell r="B189">
            <v>817</v>
          </cell>
          <cell r="C189">
            <v>4774</v>
          </cell>
          <cell r="D189" t="str">
            <v>817-4774</v>
          </cell>
          <cell r="E189">
            <v>44727</v>
          </cell>
          <cell r="F189">
            <v>230550108000</v>
          </cell>
          <cell r="G189" t="str">
            <v>PAGO GIRO DIRECT JUN2022</v>
          </cell>
          <cell r="H189">
            <v>900752620</v>
          </cell>
          <cell r="I189" t="str">
            <v>IPS CLINICAL HOUSE</v>
          </cell>
          <cell r="J189" t="str">
            <v>8036D82-</v>
          </cell>
          <cell r="K189" t="str">
            <v>D30835</v>
          </cell>
          <cell r="L189">
            <v>55000</v>
          </cell>
          <cell r="O189">
            <v>44687</v>
          </cell>
        </row>
        <row r="190">
          <cell r="A190" t="str">
            <v>900752620-D30836</v>
          </cell>
          <cell r="B190">
            <v>817</v>
          </cell>
          <cell r="C190">
            <v>4774</v>
          </cell>
          <cell r="D190" t="str">
            <v>817-4774</v>
          </cell>
          <cell r="E190">
            <v>44727</v>
          </cell>
          <cell r="F190">
            <v>230550108000</v>
          </cell>
          <cell r="G190" t="str">
            <v>PAGO GIRO DIRECT JUN2022</v>
          </cell>
          <cell r="H190">
            <v>900752620</v>
          </cell>
          <cell r="I190" t="str">
            <v>IPS CLINICAL HOUSE</v>
          </cell>
          <cell r="J190" t="str">
            <v>8026D82-</v>
          </cell>
          <cell r="K190" t="str">
            <v>D30836</v>
          </cell>
          <cell r="L190">
            <v>903000</v>
          </cell>
          <cell r="O190">
            <v>44687</v>
          </cell>
        </row>
        <row r="191">
          <cell r="A191" t="str">
            <v>900752620-D30837</v>
          </cell>
          <cell r="B191">
            <v>817</v>
          </cell>
          <cell r="C191">
            <v>4774</v>
          </cell>
          <cell r="D191" t="str">
            <v>817-4774</v>
          </cell>
          <cell r="E191">
            <v>44727</v>
          </cell>
          <cell r="F191">
            <v>230550108000</v>
          </cell>
          <cell r="G191" t="str">
            <v>PAGO GIRO DIRECT JUN2022</v>
          </cell>
          <cell r="H191">
            <v>900752620</v>
          </cell>
          <cell r="I191" t="str">
            <v>IPS CLINICAL HOUSE</v>
          </cell>
          <cell r="J191" t="str">
            <v>8026D82-</v>
          </cell>
          <cell r="K191" t="str">
            <v>D30837</v>
          </cell>
          <cell r="L191">
            <v>55000</v>
          </cell>
          <cell r="O191">
            <v>44687</v>
          </cell>
        </row>
        <row r="192">
          <cell r="A192" t="str">
            <v>900752620-D30838</v>
          </cell>
          <cell r="B192">
            <v>817</v>
          </cell>
          <cell r="C192">
            <v>4774</v>
          </cell>
          <cell r="D192" t="str">
            <v>817-4774</v>
          </cell>
          <cell r="E192">
            <v>44727</v>
          </cell>
          <cell r="F192">
            <v>230550108000</v>
          </cell>
          <cell r="G192" t="str">
            <v>PAGO GIRO DIRECT JUN2022</v>
          </cell>
          <cell r="H192">
            <v>900752620</v>
          </cell>
          <cell r="I192" t="str">
            <v>IPS CLINICAL HOUSE</v>
          </cell>
          <cell r="J192" t="str">
            <v>8026D82-</v>
          </cell>
          <cell r="K192" t="str">
            <v>D30838</v>
          </cell>
          <cell r="L192">
            <v>565000</v>
          </cell>
          <cell r="O192">
            <v>44687</v>
          </cell>
        </row>
        <row r="193">
          <cell r="A193" t="str">
            <v>900752620-D30839</v>
          </cell>
          <cell r="B193">
            <v>817</v>
          </cell>
          <cell r="C193">
            <v>4774</v>
          </cell>
          <cell r="D193" t="str">
            <v>817-4774</v>
          </cell>
          <cell r="E193">
            <v>44727</v>
          </cell>
          <cell r="F193">
            <v>230550108000</v>
          </cell>
          <cell r="G193" t="str">
            <v>PAGO GIRO DIRECT JUN2022</v>
          </cell>
          <cell r="H193">
            <v>900752620</v>
          </cell>
          <cell r="I193" t="str">
            <v>IPS CLINICAL HOUSE</v>
          </cell>
          <cell r="J193" t="str">
            <v>8026D82-</v>
          </cell>
          <cell r="K193" t="str">
            <v>D30839</v>
          </cell>
          <cell r="L193">
            <v>565000</v>
          </cell>
          <cell r="O193">
            <v>44687</v>
          </cell>
        </row>
        <row r="194">
          <cell r="A194" t="str">
            <v>900752620-D30840</v>
          </cell>
          <cell r="B194">
            <v>816</v>
          </cell>
          <cell r="C194">
            <v>6379</v>
          </cell>
          <cell r="D194" t="str">
            <v>816-6379</v>
          </cell>
          <cell r="E194">
            <v>44719</v>
          </cell>
          <cell r="F194">
            <v>230550108000</v>
          </cell>
          <cell r="G194" t="str">
            <v>PAGO GIRO DIRECT JUN2022</v>
          </cell>
          <cell r="H194">
            <v>900752620</v>
          </cell>
          <cell r="I194" t="str">
            <v>IPS CLINICAL HOUSE</v>
          </cell>
          <cell r="J194" t="str">
            <v>8026D82-</v>
          </cell>
          <cell r="K194" t="str">
            <v>D30840</v>
          </cell>
          <cell r="L194">
            <v>1590000</v>
          </cell>
          <cell r="O194">
            <v>44687</v>
          </cell>
        </row>
        <row r="195">
          <cell r="A195" t="str">
            <v>900752620-D30841</v>
          </cell>
          <cell r="B195">
            <v>816</v>
          </cell>
          <cell r="C195">
            <v>6379</v>
          </cell>
          <cell r="D195" t="str">
            <v>816-6379</v>
          </cell>
          <cell r="E195">
            <v>44719</v>
          </cell>
          <cell r="F195">
            <v>230550108000</v>
          </cell>
          <cell r="G195" t="str">
            <v>PAGO GIRO DIRECT JUN2022</v>
          </cell>
          <cell r="H195">
            <v>900752620</v>
          </cell>
          <cell r="I195" t="str">
            <v>IPS CLINICAL HOUSE</v>
          </cell>
          <cell r="J195" t="str">
            <v>8026D82-</v>
          </cell>
          <cell r="K195" t="str">
            <v>D30841</v>
          </cell>
          <cell r="L195">
            <v>1680000</v>
          </cell>
          <cell r="O195">
            <v>44687</v>
          </cell>
        </row>
        <row r="196">
          <cell r="A196" t="str">
            <v>900752620-D30842</v>
          </cell>
          <cell r="B196">
            <v>816</v>
          </cell>
          <cell r="C196">
            <v>6379</v>
          </cell>
          <cell r="D196" t="str">
            <v>816-6379</v>
          </cell>
          <cell r="E196">
            <v>44719</v>
          </cell>
          <cell r="F196">
            <v>230550108000</v>
          </cell>
          <cell r="G196" t="str">
            <v>PAGO GIRO DIRECT JUN2022</v>
          </cell>
          <cell r="H196">
            <v>900752620</v>
          </cell>
          <cell r="I196" t="str">
            <v>IPS CLINICAL HOUSE</v>
          </cell>
          <cell r="J196" t="str">
            <v>8026D82-</v>
          </cell>
          <cell r="K196" t="str">
            <v>D30842</v>
          </cell>
          <cell r="L196">
            <v>4399000</v>
          </cell>
          <cell r="O196">
            <v>44687</v>
          </cell>
        </row>
        <row r="197">
          <cell r="A197" t="str">
            <v>900752620-D30843</v>
          </cell>
          <cell r="B197">
            <v>816</v>
          </cell>
          <cell r="C197">
            <v>6379</v>
          </cell>
          <cell r="D197" t="str">
            <v>816-6379</v>
          </cell>
          <cell r="E197">
            <v>44719</v>
          </cell>
          <cell r="F197">
            <v>230550108000</v>
          </cell>
          <cell r="G197" t="str">
            <v>PAGO GIRO DIRECT JUN2022</v>
          </cell>
          <cell r="H197">
            <v>900752620</v>
          </cell>
          <cell r="I197" t="str">
            <v>IPS CLINICAL HOUSE</v>
          </cell>
          <cell r="J197" t="str">
            <v>8026D82-</v>
          </cell>
          <cell r="K197" t="str">
            <v>D30843</v>
          </cell>
          <cell r="L197">
            <v>3733000</v>
          </cell>
          <cell r="O197">
            <v>44687</v>
          </cell>
        </row>
        <row r="198">
          <cell r="A198" t="str">
            <v>900752620-D30844</v>
          </cell>
          <cell r="B198">
            <v>817</v>
          </cell>
          <cell r="C198">
            <v>4774</v>
          </cell>
          <cell r="D198" t="str">
            <v>817-4774</v>
          </cell>
          <cell r="E198">
            <v>44727</v>
          </cell>
          <cell r="F198">
            <v>230550108000</v>
          </cell>
          <cell r="G198" t="str">
            <v>PAGO GIRO DIRECT JUN2022</v>
          </cell>
          <cell r="H198">
            <v>900752620</v>
          </cell>
          <cell r="I198" t="str">
            <v>IPS CLINICAL HOUSE</v>
          </cell>
          <cell r="J198" t="str">
            <v>8026D82-</v>
          </cell>
          <cell r="K198" t="str">
            <v>D30844</v>
          </cell>
          <cell r="L198">
            <v>420000</v>
          </cell>
          <cell r="O198">
            <v>44687</v>
          </cell>
        </row>
        <row r="199">
          <cell r="A199" t="str">
            <v>900752620-D30845</v>
          </cell>
          <cell r="B199">
            <v>817</v>
          </cell>
          <cell r="C199">
            <v>4774</v>
          </cell>
          <cell r="D199" t="str">
            <v>817-4774</v>
          </cell>
          <cell r="E199">
            <v>44727</v>
          </cell>
          <cell r="F199">
            <v>230550108000</v>
          </cell>
          <cell r="G199" t="str">
            <v>PAGO GIRO DIRECT JUN2022</v>
          </cell>
          <cell r="H199">
            <v>900752620</v>
          </cell>
          <cell r="I199" t="str">
            <v>IPS CLINICAL HOUSE</v>
          </cell>
          <cell r="J199" t="str">
            <v>8026D82-</v>
          </cell>
          <cell r="K199" t="str">
            <v>D30845</v>
          </cell>
          <cell r="L199">
            <v>55000</v>
          </cell>
          <cell r="O199">
            <v>44687</v>
          </cell>
        </row>
        <row r="200">
          <cell r="A200" t="str">
            <v>900752620-D30846</v>
          </cell>
          <cell r="B200">
            <v>817</v>
          </cell>
          <cell r="C200">
            <v>4774</v>
          </cell>
          <cell r="D200" t="str">
            <v>817-4774</v>
          </cell>
          <cell r="E200">
            <v>44727</v>
          </cell>
          <cell r="F200">
            <v>230550108000</v>
          </cell>
          <cell r="G200" t="str">
            <v>PAGO GIRO DIRECT JUN2022</v>
          </cell>
          <cell r="H200">
            <v>900752620</v>
          </cell>
          <cell r="I200" t="str">
            <v>IPS CLINICAL HOUSE</v>
          </cell>
          <cell r="J200" t="str">
            <v>8026D82-</v>
          </cell>
          <cell r="K200" t="str">
            <v>D30846</v>
          </cell>
          <cell r="L200">
            <v>624000</v>
          </cell>
          <cell r="O200">
            <v>44687</v>
          </cell>
        </row>
        <row r="201">
          <cell r="A201" t="str">
            <v>900752620-D32433</v>
          </cell>
          <cell r="B201">
            <v>816</v>
          </cell>
          <cell r="C201">
            <v>6465</v>
          </cell>
          <cell r="D201" t="str">
            <v>816-6465</v>
          </cell>
          <cell r="E201">
            <v>44750</v>
          </cell>
          <cell r="F201">
            <v>230550108000</v>
          </cell>
          <cell r="G201" t="str">
            <v>PAGO GIRO DIRETC JUL2022</v>
          </cell>
          <cell r="H201">
            <v>900752620</v>
          </cell>
          <cell r="I201" t="str">
            <v>IPS CLINICAL HOUSE</v>
          </cell>
          <cell r="J201" t="str">
            <v>8026D82-</v>
          </cell>
          <cell r="K201" t="str">
            <v>D32433</v>
          </cell>
          <cell r="L201">
            <v>1645000</v>
          </cell>
          <cell r="O201">
            <v>44658</v>
          </cell>
        </row>
        <row r="202">
          <cell r="A202" t="str">
            <v>900752620-D32434</v>
          </cell>
          <cell r="B202">
            <v>816</v>
          </cell>
          <cell r="C202">
            <v>6547</v>
          </cell>
          <cell r="D202" t="str">
            <v>816-6547</v>
          </cell>
          <cell r="E202">
            <v>44778</v>
          </cell>
          <cell r="F202">
            <v>230550108000</v>
          </cell>
          <cell r="G202" t="str">
            <v>PAGO GIRO DIRECT AGO2022</v>
          </cell>
          <cell r="H202">
            <v>900752620</v>
          </cell>
          <cell r="I202" t="str">
            <v>IPS CLINICAL HOUSE</v>
          </cell>
          <cell r="J202" t="str">
            <v>8026D82-</v>
          </cell>
          <cell r="K202" t="str">
            <v>D32434</v>
          </cell>
          <cell r="L202">
            <v>850000</v>
          </cell>
          <cell r="O202">
            <v>44658</v>
          </cell>
        </row>
        <row r="203">
          <cell r="A203" t="str">
            <v>900752620-D32435</v>
          </cell>
          <cell r="B203">
            <v>816</v>
          </cell>
          <cell r="C203">
            <v>6547</v>
          </cell>
          <cell r="D203" t="str">
            <v>816-6547</v>
          </cell>
          <cell r="E203">
            <v>44778</v>
          </cell>
          <cell r="F203">
            <v>230550156800</v>
          </cell>
          <cell r="G203" t="str">
            <v>PAGO GIRO DIRECT AGO2022</v>
          </cell>
          <cell r="H203">
            <v>900752620</v>
          </cell>
          <cell r="I203" t="str">
            <v>IPS CLINICAL HOUSE</v>
          </cell>
          <cell r="J203" t="str">
            <v>8026D82-</v>
          </cell>
          <cell r="K203" t="str">
            <v>D32435</v>
          </cell>
          <cell r="L203">
            <v>647500</v>
          </cell>
          <cell r="O203">
            <v>44658</v>
          </cell>
        </row>
        <row r="204">
          <cell r="A204" t="str">
            <v>900752620-D32436</v>
          </cell>
          <cell r="B204">
            <v>816</v>
          </cell>
          <cell r="C204">
            <v>6465</v>
          </cell>
          <cell r="D204" t="str">
            <v>816-6465</v>
          </cell>
          <cell r="E204">
            <v>44750</v>
          </cell>
          <cell r="F204">
            <v>230550108000</v>
          </cell>
          <cell r="G204" t="str">
            <v>PAGO GIRO DIRETC JUL2022</v>
          </cell>
          <cell r="H204">
            <v>900752620</v>
          </cell>
          <cell r="I204" t="str">
            <v>IPS CLINICAL HOUSE</v>
          </cell>
          <cell r="J204" t="str">
            <v>8026D82-</v>
          </cell>
          <cell r="K204" t="str">
            <v>D32436</v>
          </cell>
          <cell r="L204">
            <v>2267500</v>
          </cell>
          <cell r="O204" t="str">
            <v>07/30/2022</v>
          </cell>
        </row>
        <row r="205">
          <cell r="A205" t="str">
            <v>900752620-D32437</v>
          </cell>
          <cell r="B205">
            <v>816</v>
          </cell>
          <cell r="C205">
            <v>6547</v>
          </cell>
          <cell r="D205" t="str">
            <v>816-6547</v>
          </cell>
          <cell r="E205">
            <v>44778</v>
          </cell>
          <cell r="F205">
            <v>230550156800</v>
          </cell>
          <cell r="G205" t="str">
            <v>PAGO GIRO DIRECT AGO2022</v>
          </cell>
          <cell r="H205">
            <v>900752620</v>
          </cell>
          <cell r="I205" t="str">
            <v>IPS CLINICAL HOUSE</v>
          </cell>
          <cell r="J205" t="str">
            <v>8026D82-</v>
          </cell>
          <cell r="K205" t="str">
            <v>D32437</v>
          </cell>
          <cell r="L205">
            <v>530000</v>
          </cell>
          <cell r="O205">
            <v>44658</v>
          </cell>
        </row>
        <row r="206">
          <cell r="A206" t="str">
            <v>900752620-D32438</v>
          </cell>
          <cell r="B206">
            <v>816</v>
          </cell>
          <cell r="C206">
            <v>6547</v>
          </cell>
          <cell r="D206" t="str">
            <v>816-6547</v>
          </cell>
          <cell r="E206">
            <v>44778</v>
          </cell>
          <cell r="F206">
            <v>230550108000</v>
          </cell>
          <cell r="G206" t="str">
            <v>PAGO GIRO DIRECT AGO2022</v>
          </cell>
          <cell r="H206">
            <v>900752620</v>
          </cell>
          <cell r="I206" t="str">
            <v>IPS CLINICAL HOUSE</v>
          </cell>
          <cell r="J206" t="str">
            <v>8026D82-</v>
          </cell>
          <cell r="K206" t="str">
            <v>D32438</v>
          </cell>
          <cell r="L206">
            <v>638000</v>
          </cell>
          <cell r="O206">
            <v>44658</v>
          </cell>
        </row>
        <row r="207">
          <cell r="A207" t="str">
            <v>900752620-D32439</v>
          </cell>
          <cell r="B207">
            <v>816</v>
          </cell>
          <cell r="C207">
            <v>6465</v>
          </cell>
          <cell r="D207" t="str">
            <v>816-6465</v>
          </cell>
          <cell r="E207">
            <v>44750</v>
          </cell>
          <cell r="F207">
            <v>230550108000</v>
          </cell>
          <cell r="G207" t="str">
            <v>PAGO GIRO DIRETC JUL2022</v>
          </cell>
          <cell r="H207">
            <v>900752620</v>
          </cell>
          <cell r="I207" t="str">
            <v>IPS CLINICAL HOUSE</v>
          </cell>
          <cell r="J207" t="str">
            <v>8026D82-</v>
          </cell>
          <cell r="K207" t="str">
            <v>D32439</v>
          </cell>
          <cell r="L207">
            <v>4771500</v>
          </cell>
          <cell r="O207">
            <v>44658</v>
          </cell>
        </row>
        <row r="208">
          <cell r="A208" t="str">
            <v>900752620-D32440</v>
          </cell>
          <cell r="B208">
            <v>816</v>
          </cell>
          <cell r="C208">
            <v>6547</v>
          </cell>
          <cell r="D208" t="str">
            <v>816-6547</v>
          </cell>
          <cell r="E208">
            <v>44778</v>
          </cell>
          <cell r="F208">
            <v>230550108000</v>
          </cell>
          <cell r="G208" t="str">
            <v>PAGO GIRO DIRECT AGO2022</v>
          </cell>
          <cell r="H208">
            <v>900752620</v>
          </cell>
          <cell r="I208" t="str">
            <v>IPS CLINICAL HOUSE</v>
          </cell>
          <cell r="J208" t="str">
            <v>8026D82-</v>
          </cell>
          <cell r="K208" t="str">
            <v>D32440</v>
          </cell>
          <cell r="L208">
            <v>1316000</v>
          </cell>
          <cell r="O208">
            <v>44658</v>
          </cell>
        </row>
        <row r="209">
          <cell r="A209" t="str">
            <v>900752620-D32441</v>
          </cell>
          <cell r="B209">
            <v>816</v>
          </cell>
          <cell r="C209">
            <v>6465</v>
          </cell>
          <cell r="D209" t="str">
            <v>816-6465</v>
          </cell>
          <cell r="E209">
            <v>44750</v>
          </cell>
          <cell r="F209">
            <v>230550108000</v>
          </cell>
          <cell r="G209" t="str">
            <v>PAGO GIRO DIRETC JUL2022</v>
          </cell>
          <cell r="H209">
            <v>900752620</v>
          </cell>
          <cell r="I209" t="str">
            <v>IPS CLINICAL HOUSE</v>
          </cell>
          <cell r="J209" t="str">
            <v>8044D82-</v>
          </cell>
          <cell r="K209" t="str">
            <v>D32441</v>
          </cell>
          <cell r="L209">
            <v>633200</v>
          </cell>
          <cell r="O209">
            <v>44658</v>
          </cell>
        </row>
        <row r="210">
          <cell r="A210" t="str">
            <v>900752620-D32441</v>
          </cell>
          <cell r="B210">
            <v>817</v>
          </cell>
          <cell r="C210">
            <v>4974</v>
          </cell>
          <cell r="D210" t="str">
            <v>817-4974</v>
          </cell>
          <cell r="E210">
            <v>44789</v>
          </cell>
          <cell r="F210">
            <v>230550108000</v>
          </cell>
          <cell r="G210" t="str">
            <v>PAGO FRAS COSTOS TOTALES</v>
          </cell>
          <cell r="H210">
            <v>900752620</v>
          </cell>
          <cell r="I210" t="str">
            <v>IPS CLINICAL HOUSE</v>
          </cell>
          <cell r="J210" t="str">
            <v>8026D82-</v>
          </cell>
          <cell r="K210" t="str">
            <v>D32441</v>
          </cell>
          <cell r="L210">
            <v>1011800</v>
          </cell>
          <cell r="O210">
            <v>44658</v>
          </cell>
        </row>
        <row r="211">
          <cell r="A211" t="str">
            <v>900752620-D32442</v>
          </cell>
          <cell r="B211">
            <v>816</v>
          </cell>
          <cell r="C211">
            <v>6547</v>
          </cell>
          <cell r="D211" t="str">
            <v>816-6547</v>
          </cell>
          <cell r="E211">
            <v>44778</v>
          </cell>
          <cell r="F211">
            <v>230550108000</v>
          </cell>
          <cell r="G211" t="str">
            <v>PAGO GIRO DIRECT AGO2022</v>
          </cell>
          <cell r="H211">
            <v>900752620</v>
          </cell>
          <cell r="I211" t="str">
            <v>IPS CLINICAL HOUSE</v>
          </cell>
          <cell r="J211" t="str">
            <v>8026D82-</v>
          </cell>
          <cell r="K211" t="str">
            <v>D32442</v>
          </cell>
          <cell r="L211">
            <v>280000</v>
          </cell>
          <cell r="O211">
            <v>44658</v>
          </cell>
        </row>
        <row r="212">
          <cell r="A212" t="str">
            <v>900752620-D32443</v>
          </cell>
          <cell r="B212">
            <v>816</v>
          </cell>
          <cell r="C212">
            <v>6547</v>
          </cell>
          <cell r="D212" t="str">
            <v>816-6547</v>
          </cell>
          <cell r="E212">
            <v>44778</v>
          </cell>
          <cell r="F212">
            <v>230550108000</v>
          </cell>
          <cell r="G212" t="str">
            <v>PAGO GIRO DIRECT AGO2022</v>
          </cell>
          <cell r="H212">
            <v>900752620</v>
          </cell>
          <cell r="I212" t="str">
            <v>IPS CLINICAL HOUSE</v>
          </cell>
          <cell r="J212" t="str">
            <v>8026D82-</v>
          </cell>
          <cell r="K212" t="str">
            <v>D32443</v>
          </cell>
          <cell r="L212">
            <v>1009000</v>
          </cell>
          <cell r="O212">
            <v>44658</v>
          </cell>
        </row>
        <row r="213">
          <cell r="A213" t="str">
            <v>900752620-D32444</v>
          </cell>
          <cell r="B213">
            <v>816</v>
          </cell>
          <cell r="C213">
            <v>6547</v>
          </cell>
          <cell r="D213" t="str">
            <v>816-6547</v>
          </cell>
          <cell r="E213">
            <v>44778</v>
          </cell>
          <cell r="F213">
            <v>230550108000</v>
          </cell>
          <cell r="G213" t="str">
            <v>PAGO GIRO DIRECT AGO2022</v>
          </cell>
          <cell r="H213">
            <v>900752620</v>
          </cell>
          <cell r="I213" t="str">
            <v>IPS CLINICAL HOUSE</v>
          </cell>
          <cell r="J213" t="str">
            <v>8026D82-</v>
          </cell>
          <cell r="K213" t="str">
            <v>D32444</v>
          </cell>
          <cell r="L213">
            <v>292500</v>
          </cell>
          <cell r="O213">
            <v>44658</v>
          </cell>
        </row>
        <row r="214">
          <cell r="A214" t="str">
            <v>900752620-D32445</v>
          </cell>
          <cell r="B214">
            <v>817</v>
          </cell>
          <cell r="C214">
            <v>4974</v>
          </cell>
          <cell r="D214" t="str">
            <v>817-4974</v>
          </cell>
          <cell r="E214">
            <v>44789</v>
          </cell>
          <cell r="F214">
            <v>230550108000</v>
          </cell>
          <cell r="G214" t="str">
            <v>PAGO FRAS COSTOS TOTALES</v>
          </cell>
          <cell r="H214">
            <v>900752620</v>
          </cell>
          <cell r="I214" t="str">
            <v>IPS CLINICAL HOUSE</v>
          </cell>
          <cell r="J214" t="str">
            <v>8026D82-</v>
          </cell>
          <cell r="K214" t="str">
            <v>D32445</v>
          </cell>
          <cell r="L214">
            <v>400500</v>
          </cell>
          <cell r="O214">
            <v>44658</v>
          </cell>
        </row>
        <row r="215">
          <cell r="A215" t="str">
            <v>900752620-D32445</v>
          </cell>
          <cell r="B215">
            <v>817</v>
          </cell>
          <cell r="C215">
            <v>6280</v>
          </cell>
          <cell r="D215" t="str">
            <v>817-6280</v>
          </cell>
          <cell r="E215">
            <v>45090</v>
          </cell>
          <cell r="F215">
            <v>230550108000</v>
          </cell>
          <cell r="G215" t="str">
            <v>PAGO FACT.COSTO TOTAL</v>
          </cell>
          <cell r="H215">
            <v>900752620</v>
          </cell>
          <cell r="I215" t="str">
            <v>IPS CLINICAL HOUSE</v>
          </cell>
          <cell r="J215" t="str">
            <v>8026D82-</v>
          </cell>
          <cell r="K215" t="str">
            <v>D32445</v>
          </cell>
          <cell r="L215">
            <v>55000</v>
          </cell>
          <cell r="O215">
            <v>44658</v>
          </cell>
        </row>
        <row r="216">
          <cell r="A216" t="str">
            <v>900752620-D32446</v>
          </cell>
          <cell r="B216">
            <v>816</v>
          </cell>
          <cell r="C216">
            <v>6465</v>
          </cell>
          <cell r="D216" t="str">
            <v>816-6465</v>
          </cell>
          <cell r="E216">
            <v>44750</v>
          </cell>
          <cell r="F216">
            <v>230550108000</v>
          </cell>
          <cell r="G216" t="str">
            <v>PAGO GIRO DIRETC JUL2022</v>
          </cell>
          <cell r="H216">
            <v>900752620</v>
          </cell>
          <cell r="I216" t="str">
            <v>IPS CLINICAL HOUSE</v>
          </cell>
          <cell r="J216" t="str">
            <v>8026D82-</v>
          </cell>
          <cell r="K216" t="str">
            <v>D32446</v>
          </cell>
          <cell r="L216">
            <v>1768000</v>
          </cell>
          <cell r="O216">
            <v>44658</v>
          </cell>
        </row>
        <row r="217">
          <cell r="A217" t="str">
            <v>900752620-D32447</v>
          </cell>
          <cell r="B217">
            <v>816</v>
          </cell>
          <cell r="C217">
            <v>6547</v>
          </cell>
          <cell r="D217" t="str">
            <v>816-6547</v>
          </cell>
          <cell r="E217">
            <v>44778</v>
          </cell>
          <cell r="F217">
            <v>230550108000</v>
          </cell>
          <cell r="G217" t="str">
            <v>PAGO GIRO DIRECT AGO2022</v>
          </cell>
          <cell r="H217">
            <v>900752620</v>
          </cell>
          <cell r="I217" t="str">
            <v>IPS CLINICAL HOUSE</v>
          </cell>
          <cell r="J217" t="str">
            <v>8048D82-</v>
          </cell>
          <cell r="K217" t="str">
            <v>D32447</v>
          </cell>
          <cell r="L217">
            <v>35000</v>
          </cell>
          <cell r="O217">
            <v>44658</v>
          </cell>
        </row>
        <row r="218">
          <cell r="A218" t="str">
            <v>900752620-D32448</v>
          </cell>
          <cell r="B218">
            <v>816</v>
          </cell>
          <cell r="C218">
            <v>6547</v>
          </cell>
          <cell r="D218" t="str">
            <v>816-6547</v>
          </cell>
          <cell r="E218">
            <v>44778</v>
          </cell>
          <cell r="F218">
            <v>230550108000</v>
          </cell>
          <cell r="G218" t="str">
            <v>PAGO GIRO DIRECT AGO2022</v>
          </cell>
          <cell r="H218">
            <v>900752620</v>
          </cell>
          <cell r="I218" t="str">
            <v>IPS CLINICAL HOUSE</v>
          </cell>
          <cell r="J218" t="str">
            <v>8026D82-</v>
          </cell>
          <cell r="K218" t="str">
            <v>D32448</v>
          </cell>
          <cell r="L218">
            <v>1044000</v>
          </cell>
          <cell r="O218">
            <v>44658</v>
          </cell>
        </row>
        <row r="219">
          <cell r="A219" t="str">
            <v>900752620-D32449</v>
          </cell>
          <cell r="B219">
            <v>816</v>
          </cell>
          <cell r="C219">
            <v>6465</v>
          </cell>
          <cell r="D219" t="str">
            <v>816-6465</v>
          </cell>
          <cell r="E219">
            <v>44750</v>
          </cell>
          <cell r="F219">
            <v>230550108000</v>
          </cell>
          <cell r="G219" t="str">
            <v>PAGO GIRO DIRETC JUL2022</v>
          </cell>
          <cell r="H219">
            <v>900752620</v>
          </cell>
          <cell r="I219" t="str">
            <v>IPS CLINICAL HOUSE</v>
          </cell>
          <cell r="J219" t="str">
            <v>8026D82-</v>
          </cell>
          <cell r="K219" t="str">
            <v>D32449</v>
          </cell>
          <cell r="L219">
            <v>3397500</v>
          </cell>
          <cell r="O219" t="str">
            <v>07/30/2022</v>
          </cell>
        </row>
        <row r="220">
          <cell r="A220" t="str">
            <v>900752620-D32450</v>
          </cell>
          <cell r="B220">
            <v>816</v>
          </cell>
          <cell r="C220">
            <v>6547</v>
          </cell>
          <cell r="D220" t="str">
            <v>816-6547</v>
          </cell>
          <cell r="E220">
            <v>44778</v>
          </cell>
          <cell r="F220">
            <v>230550108000</v>
          </cell>
          <cell r="G220" t="str">
            <v>PAGO GIRO DIRECT AGO2022</v>
          </cell>
          <cell r="H220">
            <v>900752620</v>
          </cell>
          <cell r="I220" t="str">
            <v>IPS CLINICAL HOUSE</v>
          </cell>
          <cell r="J220" t="str">
            <v>8026D82-</v>
          </cell>
          <cell r="K220" t="str">
            <v>D32450</v>
          </cell>
          <cell r="L220">
            <v>115500</v>
          </cell>
          <cell r="O220">
            <v>44658</v>
          </cell>
        </row>
        <row r="221">
          <cell r="A221" t="str">
            <v>900752620-D32451</v>
          </cell>
          <cell r="B221">
            <v>816</v>
          </cell>
          <cell r="C221">
            <v>6547</v>
          </cell>
          <cell r="D221" t="str">
            <v>816-6547</v>
          </cell>
          <cell r="E221">
            <v>44778</v>
          </cell>
          <cell r="F221">
            <v>230550108000</v>
          </cell>
          <cell r="G221" t="str">
            <v>PAGO GIRO DIRECT AGO2022</v>
          </cell>
          <cell r="H221">
            <v>900752620</v>
          </cell>
          <cell r="I221" t="str">
            <v>IPS CLINICAL HOUSE</v>
          </cell>
          <cell r="J221" t="str">
            <v>8026D82-</v>
          </cell>
          <cell r="K221" t="str">
            <v>D32451</v>
          </cell>
          <cell r="L221">
            <v>636000</v>
          </cell>
          <cell r="O221">
            <v>44658</v>
          </cell>
        </row>
        <row r="222">
          <cell r="A222" t="str">
            <v>900752620-D32452</v>
          </cell>
          <cell r="B222">
            <v>816</v>
          </cell>
          <cell r="C222">
            <v>6465</v>
          </cell>
          <cell r="D222" t="str">
            <v>816-6465</v>
          </cell>
          <cell r="E222">
            <v>44750</v>
          </cell>
          <cell r="F222">
            <v>230550108000</v>
          </cell>
          <cell r="G222" t="str">
            <v>PAGO GIRO DIRETC JUL2022</v>
          </cell>
          <cell r="H222">
            <v>900752620</v>
          </cell>
          <cell r="I222" t="str">
            <v>IPS CLINICAL HOUSE</v>
          </cell>
          <cell r="J222" t="str">
            <v>8026D82-</v>
          </cell>
          <cell r="K222" t="str">
            <v>D32452</v>
          </cell>
          <cell r="L222">
            <v>5167000</v>
          </cell>
          <cell r="O222">
            <v>44658</v>
          </cell>
        </row>
        <row r="223">
          <cell r="A223" t="str">
            <v>900752620-D32453</v>
          </cell>
          <cell r="B223">
            <v>816</v>
          </cell>
          <cell r="C223">
            <v>6465</v>
          </cell>
          <cell r="D223" t="str">
            <v>816-6465</v>
          </cell>
          <cell r="E223">
            <v>44750</v>
          </cell>
          <cell r="F223">
            <v>230550108000</v>
          </cell>
          <cell r="G223" t="str">
            <v>PAGO GIRO DIRETC JUL2022</v>
          </cell>
          <cell r="H223">
            <v>900752620</v>
          </cell>
          <cell r="I223" t="str">
            <v>IPS CLINICAL HOUSE</v>
          </cell>
          <cell r="J223" t="str">
            <v>8044D82-</v>
          </cell>
          <cell r="K223" t="str">
            <v>D32453</v>
          </cell>
          <cell r="L223">
            <v>2485000</v>
          </cell>
          <cell r="O223">
            <v>44658</v>
          </cell>
        </row>
        <row r="224">
          <cell r="A224" t="str">
            <v>900752620-D32456</v>
          </cell>
          <cell r="B224">
            <v>816</v>
          </cell>
          <cell r="C224">
            <v>6547</v>
          </cell>
          <cell r="D224" t="str">
            <v>816-6547</v>
          </cell>
          <cell r="E224">
            <v>44778</v>
          </cell>
          <cell r="F224">
            <v>230550108000</v>
          </cell>
          <cell r="G224" t="str">
            <v>PAGO GIRO DIRECT AGO2022</v>
          </cell>
          <cell r="H224">
            <v>900752620</v>
          </cell>
          <cell r="I224" t="str">
            <v>IPS CLINICAL HOUSE</v>
          </cell>
          <cell r="J224" t="str">
            <v>8026D82-</v>
          </cell>
          <cell r="K224" t="str">
            <v>D32456</v>
          </cell>
          <cell r="L224">
            <v>320000</v>
          </cell>
          <cell r="O224">
            <v>44658</v>
          </cell>
        </row>
        <row r="225">
          <cell r="A225" t="str">
            <v>900752620-D33904</v>
          </cell>
          <cell r="B225">
            <v>817</v>
          </cell>
          <cell r="C225">
            <v>4974</v>
          </cell>
          <cell r="D225" t="str">
            <v>817-4974</v>
          </cell>
          <cell r="E225">
            <v>44789</v>
          </cell>
          <cell r="F225">
            <v>230550108000</v>
          </cell>
          <cell r="G225" t="str">
            <v>PAGO FRAS COSTOS TOTALES</v>
          </cell>
          <cell r="H225">
            <v>900752620</v>
          </cell>
          <cell r="I225" t="str">
            <v>IPS CLINICAL HOUSE</v>
          </cell>
          <cell r="J225" t="str">
            <v>8026D82-</v>
          </cell>
          <cell r="K225" t="str">
            <v>D33904</v>
          </cell>
          <cell r="L225">
            <v>373000</v>
          </cell>
          <cell r="O225">
            <v>44750</v>
          </cell>
        </row>
        <row r="226">
          <cell r="A226" t="str">
            <v>900752620-D33905</v>
          </cell>
          <cell r="B226">
            <v>817</v>
          </cell>
          <cell r="C226">
            <v>4974</v>
          </cell>
          <cell r="D226" t="str">
            <v>817-4974</v>
          </cell>
          <cell r="E226">
            <v>44789</v>
          </cell>
          <cell r="F226">
            <v>230550108000</v>
          </cell>
          <cell r="G226" t="str">
            <v>PAGO FRAS COSTOS TOTALES</v>
          </cell>
          <cell r="H226">
            <v>900752620</v>
          </cell>
          <cell r="I226" t="str">
            <v>IPS CLINICAL HOUSE</v>
          </cell>
          <cell r="J226" t="str">
            <v>8026D82-</v>
          </cell>
          <cell r="K226" t="str">
            <v>D33905</v>
          </cell>
          <cell r="L226">
            <v>55000</v>
          </cell>
          <cell r="O226">
            <v>44750</v>
          </cell>
        </row>
        <row r="227">
          <cell r="A227" t="str">
            <v>900752620-D33906</v>
          </cell>
          <cell r="B227">
            <v>817</v>
          </cell>
          <cell r="C227">
            <v>4974</v>
          </cell>
          <cell r="D227" t="str">
            <v>817-4974</v>
          </cell>
          <cell r="E227">
            <v>44789</v>
          </cell>
          <cell r="F227">
            <v>230550108000</v>
          </cell>
          <cell r="G227" t="str">
            <v>PAGO FRAS COSTOS TOTALES</v>
          </cell>
          <cell r="H227">
            <v>900752620</v>
          </cell>
          <cell r="I227" t="str">
            <v>IPS CLINICAL HOUSE</v>
          </cell>
          <cell r="J227" t="str">
            <v>8026D82-</v>
          </cell>
          <cell r="K227" t="str">
            <v>D33906</v>
          </cell>
          <cell r="L227">
            <v>1590000</v>
          </cell>
          <cell r="O227">
            <v>44720</v>
          </cell>
        </row>
        <row r="228">
          <cell r="A228" t="str">
            <v>900752620-D33907</v>
          </cell>
          <cell r="B228">
            <v>817</v>
          </cell>
          <cell r="C228">
            <v>4974</v>
          </cell>
          <cell r="D228" t="str">
            <v>817-4974</v>
          </cell>
          <cell r="E228">
            <v>44789</v>
          </cell>
          <cell r="F228">
            <v>230550108000</v>
          </cell>
          <cell r="G228" t="str">
            <v>PAGO FRAS COSTOS TOTALES</v>
          </cell>
          <cell r="H228">
            <v>900752620</v>
          </cell>
          <cell r="I228" t="str">
            <v>IPS CLINICAL HOUSE</v>
          </cell>
          <cell r="J228" t="str">
            <v>8026D82-</v>
          </cell>
          <cell r="K228" t="str">
            <v>D33907</v>
          </cell>
          <cell r="L228">
            <v>816000</v>
          </cell>
          <cell r="O228">
            <v>44720</v>
          </cell>
        </row>
        <row r="229">
          <cell r="A229" t="str">
            <v>900752620-D33908</v>
          </cell>
          <cell r="B229">
            <v>816</v>
          </cell>
          <cell r="C229">
            <v>6636</v>
          </cell>
          <cell r="D229" t="str">
            <v>816-6636</v>
          </cell>
          <cell r="E229">
            <v>44811</v>
          </cell>
          <cell r="F229">
            <v>230550108000</v>
          </cell>
          <cell r="G229" t="str">
            <v>PAGO GIRO DIRECT SEP2022</v>
          </cell>
          <cell r="H229">
            <v>900752620</v>
          </cell>
          <cell r="I229" t="str">
            <v>IPS CLINICAL HOUSE</v>
          </cell>
          <cell r="J229" t="str">
            <v>8048D82-</v>
          </cell>
          <cell r="K229" t="str">
            <v>D33908</v>
          </cell>
          <cell r="L229">
            <v>55000</v>
          </cell>
          <cell r="O229" t="str">
            <v>08/25/2022</v>
          </cell>
        </row>
        <row r="230">
          <cell r="A230" t="str">
            <v>900752620-D33909</v>
          </cell>
          <cell r="B230">
            <v>817</v>
          </cell>
          <cell r="C230">
            <v>4974</v>
          </cell>
          <cell r="D230" t="str">
            <v>817-4974</v>
          </cell>
          <cell r="E230">
            <v>44789</v>
          </cell>
          <cell r="F230">
            <v>230550108000</v>
          </cell>
          <cell r="G230" t="str">
            <v>PAGO FRAS COSTOS TOTALES</v>
          </cell>
          <cell r="H230">
            <v>900752620</v>
          </cell>
          <cell r="I230" t="str">
            <v>IPS CLINICAL HOUSE</v>
          </cell>
          <cell r="J230" t="str">
            <v>8026D82-</v>
          </cell>
          <cell r="K230" t="str">
            <v>D33909</v>
          </cell>
          <cell r="L230">
            <v>1645000</v>
          </cell>
          <cell r="O230">
            <v>44750</v>
          </cell>
        </row>
        <row r="231">
          <cell r="A231" t="str">
            <v>900752620-D33910</v>
          </cell>
          <cell r="B231">
            <v>817</v>
          </cell>
          <cell r="C231">
            <v>4974</v>
          </cell>
          <cell r="D231" t="str">
            <v>817-4974</v>
          </cell>
          <cell r="E231">
            <v>44789</v>
          </cell>
          <cell r="F231">
            <v>230550108000</v>
          </cell>
          <cell r="G231" t="str">
            <v>PAGO FRAS COSTOS TOTALES</v>
          </cell>
          <cell r="H231">
            <v>900752620</v>
          </cell>
          <cell r="I231" t="str">
            <v>IPS CLINICAL HOUSE</v>
          </cell>
          <cell r="J231" t="str">
            <v>8026D82-</v>
          </cell>
          <cell r="K231" t="str">
            <v>D33910</v>
          </cell>
          <cell r="L231">
            <v>585000</v>
          </cell>
          <cell r="O231">
            <v>44720</v>
          </cell>
        </row>
        <row r="232">
          <cell r="A232" t="str">
            <v>900752620-D33911</v>
          </cell>
          <cell r="B232">
            <v>817</v>
          </cell>
          <cell r="C232">
            <v>4974</v>
          </cell>
          <cell r="D232" t="str">
            <v>817-4974</v>
          </cell>
          <cell r="E232">
            <v>44789</v>
          </cell>
          <cell r="F232">
            <v>230550108000</v>
          </cell>
          <cell r="G232" t="str">
            <v>PAGO FRAS COSTOS TOTALES</v>
          </cell>
          <cell r="H232">
            <v>900752620</v>
          </cell>
          <cell r="I232" t="str">
            <v>IPS CLINICAL HOUSE</v>
          </cell>
          <cell r="J232" t="str">
            <v>8026D82-</v>
          </cell>
          <cell r="K232" t="str">
            <v>D33911</v>
          </cell>
          <cell r="L232">
            <v>1020000</v>
          </cell>
          <cell r="O232">
            <v>44720</v>
          </cell>
        </row>
        <row r="233">
          <cell r="A233" t="str">
            <v>900752620-D33912</v>
          </cell>
          <cell r="B233">
            <v>817</v>
          </cell>
          <cell r="C233">
            <v>4974</v>
          </cell>
          <cell r="D233" t="str">
            <v>817-4974</v>
          </cell>
          <cell r="E233">
            <v>44789</v>
          </cell>
          <cell r="F233">
            <v>230550108000</v>
          </cell>
          <cell r="G233" t="str">
            <v>PAGO FRAS COSTOS TOTALES</v>
          </cell>
          <cell r="H233">
            <v>900752620</v>
          </cell>
          <cell r="I233" t="str">
            <v>IPS CLINICAL HOUSE</v>
          </cell>
          <cell r="J233" t="str">
            <v>8026D82-</v>
          </cell>
          <cell r="K233" t="str">
            <v>D33912</v>
          </cell>
          <cell r="L233">
            <v>55000</v>
          </cell>
          <cell r="O233">
            <v>44720</v>
          </cell>
        </row>
        <row r="234">
          <cell r="A234" t="str">
            <v>900752620-D33913</v>
          </cell>
          <cell r="B234">
            <v>817</v>
          </cell>
          <cell r="C234">
            <v>4974</v>
          </cell>
          <cell r="D234" t="str">
            <v>817-4974</v>
          </cell>
          <cell r="E234">
            <v>44789</v>
          </cell>
          <cell r="F234">
            <v>230550108000</v>
          </cell>
          <cell r="G234" t="str">
            <v>PAGO FRAS COSTOS TOTALES</v>
          </cell>
          <cell r="H234">
            <v>900752620</v>
          </cell>
          <cell r="I234" t="str">
            <v>IPS CLINICAL HOUSE</v>
          </cell>
          <cell r="J234" t="str">
            <v>8026D82-</v>
          </cell>
          <cell r="K234" t="str">
            <v>D33913</v>
          </cell>
          <cell r="L234">
            <v>638000</v>
          </cell>
          <cell r="O234">
            <v>44720</v>
          </cell>
        </row>
        <row r="235">
          <cell r="A235" t="str">
            <v>900752620-D33914</v>
          </cell>
          <cell r="B235">
            <v>817</v>
          </cell>
          <cell r="C235">
            <v>4974</v>
          </cell>
          <cell r="D235" t="str">
            <v>817-4974</v>
          </cell>
          <cell r="E235">
            <v>44789</v>
          </cell>
          <cell r="F235">
            <v>230550108000</v>
          </cell>
          <cell r="G235" t="str">
            <v>PAGO FRAS COSTOS TOTALES</v>
          </cell>
          <cell r="H235">
            <v>900752620</v>
          </cell>
          <cell r="I235" t="str">
            <v>IPS CLINICAL HOUSE</v>
          </cell>
          <cell r="J235" t="str">
            <v>8026D82-</v>
          </cell>
          <cell r="K235" t="str">
            <v>D33914</v>
          </cell>
          <cell r="L235">
            <v>850000</v>
          </cell>
          <cell r="O235">
            <v>44720</v>
          </cell>
        </row>
        <row r="236">
          <cell r="A236" t="str">
            <v>900752620-D33915</v>
          </cell>
          <cell r="B236">
            <v>817</v>
          </cell>
          <cell r="C236">
            <v>4974</v>
          </cell>
          <cell r="D236" t="str">
            <v>817-4974</v>
          </cell>
          <cell r="E236">
            <v>44789</v>
          </cell>
          <cell r="F236">
            <v>230550108000</v>
          </cell>
          <cell r="G236" t="str">
            <v>PAGO FRAS COSTOS TOTALES</v>
          </cell>
          <cell r="H236">
            <v>900752620</v>
          </cell>
          <cell r="I236" t="str">
            <v>IPS CLINICAL HOUSE</v>
          </cell>
          <cell r="J236" t="str">
            <v>8026D82-</v>
          </cell>
          <cell r="K236" t="str">
            <v>D33915</v>
          </cell>
          <cell r="L236">
            <v>691000</v>
          </cell>
          <cell r="O236">
            <v>44720</v>
          </cell>
        </row>
        <row r="237">
          <cell r="A237" t="str">
            <v>900752620-D33916</v>
          </cell>
          <cell r="B237">
            <v>817</v>
          </cell>
          <cell r="C237">
            <v>4974</v>
          </cell>
          <cell r="D237" t="str">
            <v>817-4974</v>
          </cell>
          <cell r="E237">
            <v>44789</v>
          </cell>
          <cell r="F237">
            <v>230550108000</v>
          </cell>
          <cell r="G237" t="str">
            <v>PAGO FRAS COSTOS TOTALES</v>
          </cell>
          <cell r="H237">
            <v>900752620</v>
          </cell>
          <cell r="I237" t="str">
            <v>IPS CLINICAL HOUSE</v>
          </cell>
          <cell r="J237" t="str">
            <v>8026D82-</v>
          </cell>
          <cell r="K237" t="str">
            <v>D33916</v>
          </cell>
          <cell r="L237">
            <v>530000</v>
          </cell>
          <cell r="O237">
            <v>44750</v>
          </cell>
        </row>
        <row r="238">
          <cell r="A238" t="str">
            <v>900752620-D33917</v>
          </cell>
          <cell r="B238">
            <v>817</v>
          </cell>
          <cell r="C238">
            <v>4974</v>
          </cell>
          <cell r="D238" t="str">
            <v>817-4974</v>
          </cell>
          <cell r="E238">
            <v>44789</v>
          </cell>
          <cell r="F238">
            <v>230550108000</v>
          </cell>
          <cell r="G238" t="str">
            <v>PAGO FRAS COSTOS TOTALES</v>
          </cell>
          <cell r="H238">
            <v>900752620</v>
          </cell>
          <cell r="I238" t="str">
            <v>IPS CLINICAL HOUSE</v>
          </cell>
          <cell r="J238" t="str">
            <v>8026D82-</v>
          </cell>
          <cell r="K238" t="str">
            <v>D33917</v>
          </cell>
          <cell r="L238">
            <v>318000</v>
          </cell>
          <cell r="O238">
            <v>44750</v>
          </cell>
        </row>
        <row r="239">
          <cell r="A239" t="str">
            <v>900752620-D33918</v>
          </cell>
          <cell r="B239">
            <v>817</v>
          </cell>
          <cell r="C239">
            <v>4974</v>
          </cell>
          <cell r="D239" t="str">
            <v>817-4974</v>
          </cell>
          <cell r="E239">
            <v>44789</v>
          </cell>
          <cell r="F239">
            <v>230550108000</v>
          </cell>
          <cell r="G239" t="str">
            <v>PAGO FRAS COSTOS TOTALES</v>
          </cell>
          <cell r="H239">
            <v>900752620</v>
          </cell>
          <cell r="I239" t="str">
            <v>IPS CLINICAL HOUSE</v>
          </cell>
          <cell r="J239" t="str">
            <v>8026D82-</v>
          </cell>
          <cell r="K239" t="str">
            <v>D33918</v>
          </cell>
          <cell r="L239">
            <v>585000</v>
          </cell>
          <cell r="O239">
            <v>44720</v>
          </cell>
        </row>
        <row r="240">
          <cell r="A240" t="str">
            <v>900752620-D33919</v>
          </cell>
          <cell r="B240">
            <v>817</v>
          </cell>
          <cell r="C240">
            <v>4974</v>
          </cell>
          <cell r="D240" t="str">
            <v>817-4974</v>
          </cell>
          <cell r="E240">
            <v>44789</v>
          </cell>
          <cell r="F240">
            <v>230550108000</v>
          </cell>
          <cell r="G240" t="str">
            <v>PAGO FRAS COSTOS TOTALES</v>
          </cell>
          <cell r="H240">
            <v>900752620</v>
          </cell>
          <cell r="I240" t="str">
            <v>IPS CLINICAL HOUSE</v>
          </cell>
          <cell r="J240" t="str">
            <v>8044D82-</v>
          </cell>
          <cell r="K240" t="str">
            <v>D33919</v>
          </cell>
          <cell r="L240">
            <v>360000</v>
          </cell>
          <cell r="O240">
            <v>44720</v>
          </cell>
        </row>
        <row r="241">
          <cell r="A241" t="str">
            <v>900752620-D33920</v>
          </cell>
          <cell r="B241">
            <v>816</v>
          </cell>
          <cell r="C241">
            <v>6547</v>
          </cell>
          <cell r="D241" t="str">
            <v>816-6547</v>
          </cell>
          <cell r="E241">
            <v>44778</v>
          </cell>
          <cell r="F241">
            <v>230550108000</v>
          </cell>
          <cell r="G241" t="str">
            <v>PAGO GIRO DIRECT AGO2022</v>
          </cell>
          <cell r="H241">
            <v>900752620</v>
          </cell>
          <cell r="I241" t="str">
            <v>IPS CLINICAL HOUSE</v>
          </cell>
          <cell r="J241" t="str">
            <v>8026D82-</v>
          </cell>
          <cell r="K241" t="str">
            <v>D33920</v>
          </cell>
          <cell r="L241">
            <v>25560000</v>
          </cell>
          <cell r="O241" t="str">
            <v>08/25/2022</v>
          </cell>
        </row>
        <row r="242">
          <cell r="A242" t="str">
            <v>900752620-D33921</v>
          </cell>
          <cell r="B242">
            <v>817</v>
          </cell>
          <cell r="C242">
            <v>4974</v>
          </cell>
          <cell r="D242" t="str">
            <v>817-4974</v>
          </cell>
          <cell r="E242">
            <v>44789</v>
          </cell>
          <cell r="F242">
            <v>230550108000</v>
          </cell>
          <cell r="G242" t="str">
            <v>PAGO FRAS COSTOS TOTALES</v>
          </cell>
          <cell r="H242">
            <v>900752620</v>
          </cell>
          <cell r="I242" t="str">
            <v>IPS CLINICAL HOUSE</v>
          </cell>
          <cell r="J242" t="str">
            <v>8048D82-</v>
          </cell>
          <cell r="K242" t="str">
            <v>D33921</v>
          </cell>
          <cell r="L242">
            <v>450000</v>
          </cell>
          <cell r="O242">
            <v>44750</v>
          </cell>
        </row>
        <row r="243">
          <cell r="A243" t="str">
            <v>900752620-D33922</v>
          </cell>
          <cell r="B243">
            <v>816</v>
          </cell>
          <cell r="C243">
            <v>6547</v>
          </cell>
          <cell r="D243" t="str">
            <v>816-6547</v>
          </cell>
          <cell r="E243">
            <v>44778</v>
          </cell>
          <cell r="F243">
            <v>230550108000</v>
          </cell>
          <cell r="G243" t="str">
            <v>PAGO GIRO DIRECT AGO2022</v>
          </cell>
          <cell r="H243">
            <v>900752620</v>
          </cell>
          <cell r="I243" t="str">
            <v>IPS CLINICAL HOUSE</v>
          </cell>
          <cell r="J243" t="str">
            <v>8026D82-</v>
          </cell>
          <cell r="K243" t="str">
            <v>D33922</v>
          </cell>
          <cell r="L243">
            <v>4525000</v>
          </cell>
          <cell r="O243">
            <v>44720</v>
          </cell>
        </row>
        <row r="244">
          <cell r="A244" t="str">
            <v>900752620-D33923</v>
          </cell>
          <cell r="B244">
            <v>816</v>
          </cell>
          <cell r="C244">
            <v>6547</v>
          </cell>
          <cell r="D244" t="str">
            <v>816-6547</v>
          </cell>
          <cell r="E244">
            <v>44778</v>
          </cell>
          <cell r="F244">
            <v>230550108000</v>
          </cell>
          <cell r="G244" t="str">
            <v>PAGO GIRO DIRECT AGO2022</v>
          </cell>
          <cell r="H244">
            <v>900752620</v>
          </cell>
          <cell r="I244" t="str">
            <v>IPS CLINICAL HOUSE</v>
          </cell>
          <cell r="J244" t="str">
            <v>8026D82-</v>
          </cell>
          <cell r="K244" t="str">
            <v>D33923</v>
          </cell>
          <cell r="L244">
            <v>3295000</v>
          </cell>
          <cell r="O244">
            <v>44720</v>
          </cell>
        </row>
        <row r="245">
          <cell r="A245" t="str">
            <v>900752620-D33930</v>
          </cell>
          <cell r="B245">
            <v>817</v>
          </cell>
          <cell r="C245">
            <v>4974</v>
          </cell>
          <cell r="D245" t="str">
            <v>817-4974</v>
          </cell>
          <cell r="E245">
            <v>44789</v>
          </cell>
          <cell r="F245">
            <v>230550108000</v>
          </cell>
          <cell r="G245" t="str">
            <v>PAGO FRAS COSTOS TOTALES</v>
          </cell>
          <cell r="H245">
            <v>900752620</v>
          </cell>
          <cell r="I245" t="str">
            <v>IPS CLINICAL HOUSE</v>
          </cell>
          <cell r="J245" t="str">
            <v>8026D82-</v>
          </cell>
          <cell r="K245" t="str">
            <v>D33930</v>
          </cell>
          <cell r="L245">
            <v>265000</v>
          </cell>
          <cell r="O245">
            <v>44720</v>
          </cell>
        </row>
        <row r="246">
          <cell r="A246" t="str">
            <v>900752620-D33931</v>
          </cell>
          <cell r="B246">
            <v>817</v>
          </cell>
          <cell r="C246">
            <v>4974</v>
          </cell>
          <cell r="D246" t="str">
            <v>817-4974</v>
          </cell>
          <cell r="E246">
            <v>44789</v>
          </cell>
          <cell r="F246">
            <v>230550108000</v>
          </cell>
          <cell r="G246" t="str">
            <v>PAGO FRAS COSTOS TOTALES</v>
          </cell>
          <cell r="H246">
            <v>900752620</v>
          </cell>
          <cell r="I246" t="str">
            <v>IPS CLINICAL HOUSE</v>
          </cell>
          <cell r="J246" t="str">
            <v>8026D82-</v>
          </cell>
          <cell r="K246" t="str">
            <v>D33931</v>
          </cell>
          <cell r="L246">
            <v>2499000</v>
          </cell>
          <cell r="O246">
            <v>44720</v>
          </cell>
        </row>
        <row r="247">
          <cell r="A247" t="str">
            <v>900752620-D33932</v>
          </cell>
          <cell r="B247">
            <v>817</v>
          </cell>
          <cell r="C247">
            <v>4974</v>
          </cell>
          <cell r="D247" t="str">
            <v>817-4974</v>
          </cell>
          <cell r="E247">
            <v>44789</v>
          </cell>
          <cell r="F247">
            <v>230550108000</v>
          </cell>
          <cell r="G247" t="str">
            <v>PAGO FRAS COSTOS TOTALES</v>
          </cell>
          <cell r="H247">
            <v>900752620</v>
          </cell>
          <cell r="I247" t="str">
            <v>IPS CLINICAL HOUSE</v>
          </cell>
          <cell r="J247" t="str">
            <v>8026D82-</v>
          </cell>
          <cell r="K247" t="str">
            <v>D33932</v>
          </cell>
          <cell r="L247">
            <v>546000</v>
          </cell>
          <cell r="O247">
            <v>44720</v>
          </cell>
        </row>
        <row r="248">
          <cell r="A248" t="str">
            <v>900752620-D33933</v>
          </cell>
          <cell r="B248">
            <v>816</v>
          </cell>
          <cell r="C248">
            <v>6547</v>
          </cell>
          <cell r="D248" t="str">
            <v>816-6547</v>
          </cell>
          <cell r="E248">
            <v>44778</v>
          </cell>
          <cell r="F248">
            <v>230550108000</v>
          </cell>
          <cell r="G248" t="str">
            <v>PAGO GIRO DIRECT AGO2022</v>
          </cell>
          <cell r="H248">
            <v>900752620</v>
          </cell>
          <cell r="I248" t="str">
            <v>IPS CLINICAL HOUSE</v>
          </cell>
          <cell r="J248" t="str">
            <v>8026D82-</v>
          </cell>
          <cell r="K248" t="str">
            <v>D33933</v>
          </cell>
          <cell r="L248">
            <v>1484200</v>
          </cell>
          <cell r="O248">
            <v>44720</v>
          </cell>
        </row>
        <row r="249">
          <cell r="A249" t="str">
            <v>900752620-D33933</v>
          </cell>
          <cell r="B249">
            <v>817</v>
          </cell>
          <cell r="C249">
            <v>4974</v>
          </cell>
          <cell r="D249" t="str">
            <v>817-4974</v>
          </cell>
          <cell r="E249">
            <v>44789</v>
          </cell>
          <cell r="F249">
            <v>230550108000</v>
          </cell>
          <cell r="G249" t="str">
            <v>PAGO FRAS COSTOS TOTALES</v>
          </cell>
          <cell r="H249">
            <v>900752620</v>
          </cell>
          <cell r="I249" t="str">
            <v>IPS CLINICAL HOUSE</v>
          </cell>
          <cell r="J249" t="str">
            <v>8026D82-</v>
          </cell>
          <cell r="K249" t="str">
            <v>D33933</v>
          </cell>
          <cell r="L249">
            <v>1015800</v>
          </cell>
          <cell r="O249">
            <v>44720</v>
          </cell>
        </row>
        <row r="250">
          <cell r="A250" t="str">
            <v>900752620-D35465</v>
          </cell>
          <cell r="B250">
            <v>817</v>
          </cell>
          <cell r="C250">
            <v>5103</v>
          </cell>
          <cell r="D250" t="str">
            <v>817-5103</v>
          </cell>
          <cell r="E250">
            <v>44819</v>
          </cell>
          <cell r="F250">
            <v>230550108000</v>
          </cell>
          <cell r="G250" t="str">
            <v>PAGO FRAS COSTO TOTAL</v>
          </cell>
          <cell r="H250">
            <v>900752620</v>
          </cell>
          <cell r="I250" t="str">
            <v>IPS CLINICAL HOUSE</v>
          </cell>
          <cell r="J250" t="str">
            <v>8048D82-</v>
          </cell>
          <cell r="K250" t="str">
            <v>D35465</v>
          </cell>
          <cell r="L250">
            <v>125000</v>
          </cell>
          <cell r="O250">
            <v>44660</v>
          </cell>
        </row>
        <row r="251">
          <cell r="A251" t="str">
            <v>900752620-D35466</v>
          </cell>
          <cell r="B251">
            <v>817</v>
          </cell>
          <cell r="C251">
            <v>5103</v>
          </cell>
          <cell r="D251" t="str">
            <v>817-5103</v>
          </cell>
          <cell r="E251">
            <v>44819</v>
          </cell>
          <cell r="F251">
            <v>230550108000</v>
          </cell>
          <cell r="G251" t="str">
            <v>PAGO FRAS COSTO TOTAL</v>
          </cell>
          <cell r="H251">
            <v>900752620</v>
          </cell>
          <cell r="I251" t="str">
            <v>IPS CLINICAL HOUSE</v>
          </cell>
          <cell r="J251" t="str">
            <v>8030D82-</v>
          </cell>
          <cell r="K251" t="str">
            <v>D35466</v>
          </cell>
          <cell r="L251">
            <v>55000</v>
          </cell>
          <cell r="O251">
            <v>44660</v>
          </cell>
        </row>
        <row r="252">
          <cell r="A252" t="str">
            <v>900752620-D35467</v>
          </cell>
          <cell r="B252">
            <v>816</v>
          </cell>
          <cell r="C252">
            <v>6757</v>
          </cell>
          <cell r="D252" t="str">
            <v>816-6757</v>
          </cell>
          <cell r="E252">
            <v>44841</v>
          </cell>
          <cell r="F252">
            <v>230550156800</v>
          </cell>
          <cell r="G252" t="str">
            <v>PAGO GIRO DIRECT OCT2022</v>
          </cell>
          <cell r="H252">
            <v>900752620</v>
          </cell>
          <cell r="I252" t="str">
            <v>IPS CLINICAL HOUSE</v>
          </cell>
          <cell r="J252" t="str">
            <v>8026D82-</v>
          </cell>
          <cell r="K252" t="str">
            <v>D35467</v>
          </cell>
          <cell r="L252">
            <v>638000</v>
          </cell>
          <cell r="O252">
            <v>44660</v>
          </cell>
        </row>
        <row r="253">
          <cell r="A253" t="str">
            <v>900752620-D35468</v>
          </cell>
          <cell r="B253">
            <v>817</v>
          </cell>
          <cell r="C253">
            <v>5103</v>
          </cell>
          <cell r="D253" t="str">
            <v>817-5103</v>
          </cell>
          <cell r="E253">
            <v>44819</v>
          </cell>
          <cell r="F253">
            <v>230550108000</v>
          </cell>
          <cell r="G253" t="str">
            <v>PAGO FRAS COSTO TOTAL</v>
          </cell>
          <cell r="H253">
            <v>900752620</v>
          </cell>
          <cell r="I253" t="str">
            <v>IPS CLINICAL HOUSE</v>
          </cell>
          <cell r="J253" t="str">
            <v>8026D82-</v>
          </cell>
          <cell r="K253" t="str">
            <v>D35468</v>
          </cell>
          <cell r="L253">
            <v>373000</v>
          </cell>
          <cell r="O253">
            <v>44660</v>
          </cell>
        </row>
        <row r="254">
          <cell r="A254" t="str">
            <v>900752620-D35469</v>
          </cell>
          <cell r="B254">
            <v>816</v>
          </cell>
          <cell r="C254">
            <v>6636</v>
          </cell>
          <cell r="D254" t="str">
            <v>816-6636</v>
          </cell>
          <cell r="E254">
            <v>44811</v>
          </cell>
          <cell r="F254">
            <v>230550108000</v>
          </cell>
          <cell r="G254" t="str">
            <v>PAGO GIRO DIRECT SEP2022</v>
          </cell>
          <cell r="H254">
            <v>900752620</v>
          </cell>
          <cell r="I254" t="str">
            <v>IPS CLINICAL HOUSE</v>
          </cell>
          <cell r="J254" t="str">
            <v>8026D82-</v>
          </cell>
          <cell r="K254" t="str">
            <v>D35469</v>
          </cell>
          <cell r="L254">
            <v>26412000</v>
          </cell>
          <cell r="O254">
            <v>44660</v>
          </cell>
        </row>
        <row r="255">
          <cell r="A255" t="str">
            <v>900752620-D35470</v>
          </cell>
          <cell r="B255">
            <v>817</v>
          </cell>
          <cell r="C255">
            <v>5103</v>
          </cell>
          <cell r="D255" t="str">
            <v>817-5103</v>
          </cell>
          <cell r="E255">
            <v>44819</v>
          </cell>
          <cell r="F255">
            <v>230550108000</v>
          </cell>
          <cell r="G255" t="str">
            <v>PAGO FRAS COSTO TOTAL</v>
          </cell>
          <cell r="H255">
            <v>900752620</v>
          </cell>
          <cell r="I255" t="str">
            <v>IPS CLINICAL HOUSE</v>
          </cell>
          <cell r="J255" t="str">
            <v>8026D82-</v>
          </cell>
          <cell r="K255" t="str">
            <v>D35470</v>
          </cell>
          <cell r="L255">
            <v>604000</v>
          </cell>
          <cell r="O255">
            <v>44660</v>
          </cell>
        </row>
        <row r="256">
          <cell r="A256" t="str">
            <v>900752620-D35471</v>
          </cell>
          <cell r="B256">
            <v>817</v>
          </cell>
          <cell r="C256">
            <v>5103</v>
          </cell>
          <cell r="D256" t="str">
            <v>817-5103</v>
          </cell>
          <cell r="E256">
            <v>44819</v>
          </cell>
          <cell r="F256">
            <v>230550108000</v>
          </cell>
          <cell r="G256" t="str">
            <v>PAGO FRAS COSTO TOTAL</v>
          </cell>
          <cell r="H256">
            <v>900752620</v>
          </cell>
          <cell r="I256" t="str">
            <v>IPS CLINICAL HOUSE</v>
          </cell>
          <cell r="J256" t="str">
            <v>8026D82-</v>
          </cell>
          <cell r="K256" t="str">
            <v>D35471</v>
          </cell>
          <cell r="L256">
            <v>318000</v>
          </cell>
          <cell r="O256">
            <v>44660</v>
          </cell>
        </row>
        <row r="257">
          <cell r="A257" t="str">
            <v>900752620-D35472</v>
          </cell>
          <cell r="B257">
            <v>817</v>
          </cell>
          <cell r="C257">
            <v>5103</v>
          </cell>
          <cell r="D257" t="str">
            <v>817-5103</v>
          </cell>
          <cell r="E257">
            <v>44819</v>
          </cell>
          <cell r="F257">
            <v>230550108000</v>
          </cell>
          <cell r="G257" t="str">
            <v>PAGO FRAS COSTO TOTAL</v>
          </cell>
          <cell r="H257">
            <v>900752620</v>
          </cell>
          <cell r="I257" t="str">
            <v>IPS CLINICAL HOUSE</v>
          </cell>
          <cell r="J257" t="str">
            <v>8026D82-</v>
          </cell>
          <cell r="K257" t="str">
            <v>D35472</v>
          </cell>
          <cell r="L257">
            <v>3044500</v>
          </cell>
          <cell r="O257">
            <v>44660</v>
          </cell>
        </row>
        <row r="258">
          <cell r="A258" t="str">
            <v>900752620-D35473</v>
          </cell>
          <cell r="B258">
            <v>817</v>
          </cell>
          <cell r="C258">
            <v>5103</v>
          </cell>
          <cell r="D258" t="str">
            <v>817-5103</v>
          </cell>
          <cell r="E258">
            <v>44819</v>
          </cell>
          <cell r="F258">
            <v>230550108000</v>
          </cell>
          <cell r="G258" t="str">
            <v>PAGO FRAS COSTO TOTAL</v>
          </cell>
          <cell r="H258">
            <v>900752620</v>
          </cell>
          <cell r="I258" t="str">
            <v>IPS CLINICAL HOUSE</v>
          </cell>
          <cell r="J258" t="str">
            <v>8026D82-</v>
          </cell>
          <cell r="K258" t="str">
            <v>D35473</v>
          </cell>
          <cell r="L258">
            <v>3073000</v>
          </cell>
          <cell r="O258">
            <v>44660</v>
          </cell>
        </row>
        <row r="259">
          <cell r="A259" t="str">
            <v>900752620-D35474</v>
          </cell>
          <cell r="B259">
            <v>817</v>
          </cell>
          <cell r="C259">
            <v>5103</v>
          </cell>
          <cell r="D259" t="str">
            <v>817-5103</v>
          </cell>
          <cell r="E259">
            <v>44819</v>
          </cell>
          <cell r="F259">
            <v>230550108000</v>
          </cell>
          <cell r="G259" t="str">
            <v>PAGO FRAS COSTO TOTAL</v>
          </cell>
          <cell r="H259">
            <v>900752620</v>
          </cell>
          <cell r="I259" t="str">
            <v>IPS CLINICAL HOUSE</v>
          </cell>
          <cell r="J259" t="str">
            <v>8026D82-</v>
          </cell>
          <cell r="K259" t="str">
            <v>D35474</v>
          </cell>
          <cell r="L259">
            <v>371000</v>
          </cell>
          <cell r="O259">
            <v>44660</v>
          </cell>
        </row>
        <row r="260">
          <cell r="A260" t="str">
            <v>900752620-D35475</v>
          </cell>
          <cell r="B260">
            <v>817</v>
          </cell>
          <cell r="C260">
            <v>5103</v>
          </cell>
          <cell r="D260" t="str">
            <v>817-5103</v>
          </cell>
          <cell r="E260">
            <v>44819</v>
          </cell>
          <cell r="F260">
            <v>230550108000</v>
          </cell>
          <cell r="G260" t="str">
            <v>PAGO FRAS COSTO TOTAL</v>
          </cell>
          <cell r="H260">
            <v>900752620</v>
          </cell>
          <cell r="I260" t="str">
            <v>IPS CLINICAL HOUSE</v>
          </cell>
          <cell r="J260" t="str">
            <v>8026D82-</v>
          </cell>
          <cell r="K260" t="str">
            <v>D35475</v>
          </cell>
          <cell r="L260">
            <v>2340000</v>
          </cell>
          <cell r="O260">
            <v>44660</v>
          </cell>
        </row>
        <row r="261">
          <cell r="A261" t="str">
            <v>900752620-D35476</v>
          </cell>
          <cell r="B261">
            <v>817</v>
          </cell>
          <cell r="C261">
            <v>5103</v>
          </cell>
          <cell r="D261" t="str">
            <v>817-5103</v>
          </cell>
          <cell r="E261">
            <v>44819</v>
          </cell>
          <cell r="F261">
            <v>230550108000</v>
          </cell>
          <cell r="G261" t="str">
            <v>PAGO FRAS COSTO TOTAL</v>
          </cell>
          <cell r="H261">
            <v>900752620</v>
          </cell>
          <cell r="I261" t="str">
            <v>IPS CLINICAL HOUSE</v>
          </cell>
          <cell r="J261" t="str">
            <v>8026D82-</v>
          </cell>
          <cell r="K261" t="str">
            <v>D35476</v>
          </cell>
          <cell r="L261">
            <v>585000</v>
          </cell>
          <cell r="O261">
            <v>44660</v>
          </cell>
        </row>
        <row r="262">
          <cell r="A262" t="str">
            <v>900752620-D35477</v>
          </cell>
          <cell r="B262">
            <v>817</v>
          </cell>
          <cell r="C262">
            <v>5103</v>
          </cell>
          <cell r="D262" t="str">
            <v>817-5103</v>
          </cell>
          <cell r="E262">
            <v>44819</v>
          </cell>
          <cell r="F262">
            <v>230550108000</v>
          </cell>
          <cell r="G262" t="str">
            <v>PAGO FRAS COSTO TOTAL</v>
          </cell>
          <cell r="H262">
            <v>900752620</v>
          </cell>
          <cell r="I262" t="str">
            <v>IPS CLINICAL HOUSE</v>
          </cell>
          <cell r="J262" t="str">
            <v>8026D82-</v>
          </cell>
          <cell r="K262" t="str">
            <v>D35477</v>
          </cell>
          <cell r="L262">
            <v>795000</v>
          </cell>
          <cell r="O262">
            <v>44660</v>
          </cell>
        </row>
        <row r="263">
          <cell r="A263" t="str">
            <v>900752620-D35478</v>
          </cell>
          <cell r="B263">
            <v>817</v>
          </cell>
          <cell r="C263">
            <v>5103</v>
          </cell>
          <cell r="D263" t="str">
            <v>817-5103</v>
          </cell>
          <cell r="E263">
            <v>44819</v>
          </cell>
          <cell r="F263">
            <v>230550108000</v>
          </cell>
          <cell r="G263" t="str">
            <v>PAGO FRAS COSTO TOTAL</v>
          </cell>
          <cell r="H263">
            <v>900752620</v>
          </cell>
          <cell r="I263" t="str">
            <v>IPS CLINICAL HOUSE</v>
          </cell>
          <cell r="J263" t="str">
            <v>8026D82-</v>
          </cell>
          <cell r="K263" t="str">
            <v>D35478</v>
          </cell>
          <cell r="L263">
            <v>585000</v>
          </cell>
          <cell r="O263">
            <v>44660</v>
          </cell>
        </row>
        <row r="264">
          <cell r="A264" t="str">
            <v>900752620-D35479</v>
          </cell>
          <cell r="B264">
            <v>817</v>
          </cell>
          <cell r="C264">
            <v>5103</v>
          </cell>
          <cell r="D264" t="str">
            <v>817-5103</v>
          </cell>
          <cell r="E264">
            <v>44819</v>
          </cell>
          <cell r="F264">
            <v>230550108000</v>
          </cell>
          <cell r="G264" t="str">
            <v>PAGO FRAS COSTO TOTAL</v>
          </cell>
          <cell r="H264">
            <v>900752620</v>
          </cell>
          <cell r="I264" t="str">
            <v>IPS CLINICAL HOUSE</v>
          </cell>
          <cell r="J264" t="str">
            <v>8026D82-</v>
          </cell>
          <cell r="K264" t="str">
            <v>D35479</v>
          </cell>
          <cell r="L264">
            <v>2570000</v>
          </cell>
          <cell r="O264">
            <v>44660</v>
          </cell>
        </row>
        <row r="265">
          <cell r="A265" t="str">
            <v>900752620-D35480</v>
          </cell>
          <cell r="B265">
            <v>817</v>
          </cell>
          <cell r="C265">
            <v>5103</v>
          </cell>
          <cell r="D265" t="str">
            <v>817-5103</v>
          </cell>
          <cell r="E265">
            <v>44819</v>
          </cell>
          <cell r="F265">
            <v>230550108000</v>
          </cell>
          <cell r="G265" t="str">
            <v>PAGO FRAS COSTO TOTAL</v>
          </cell>
          <cell r="H265">
            <v>900752620</v>
          </cell>
          <cell r="I265" t="str">
            <v>IPS CLINICAL HOUSE</v>
          </cell>
          <cell r="J265" t="str">
            <v>8026D82-</v>
          </cell>
          <cell r="K265" t="str">
            <v>D35480</v>
          </cell>
          <cell r="L265">
            <v>1060000</v>
          </cell>
          <cell r="O265">
            <v>44660</v>
          </cell>
        </row>
        <row r="266">
          <cell r="A266" t="str">
            <v>900752620-D35481</v>
          </cell>
          <cell r="B266">
            <v>817</v>
          </cell>
          <cell r="C266">
            <v>5103</v>
          </cell>
          <cell r="D266" t="str">
            <v>817-5103</v>
          </cell>
          <cell r="E266">
            <v>44819</v>
          </cell>
          <cell r="F266">
            <v>230550108000</v>
          </cell>
          <cell r="G266" t="str">
            <v>PAGO FRAS COSTO TOTAL</v>
          </cell>
          <cell r="H266">
            <v>900752620</v>
          </cell>
          <cell r="I266" t="str">
            <v>IPS CLINICAL HOUSE</v>
          </cell>
          <cell r="J266" t="str">
            <v>8026D82-</v>
          </cell>
          <cell r="K266" t="str">
            <v>D35481</v>
          </cell>
          <cell r="L266">
            <v>1088500</v>
          </cell>
          <cell r="O266">
            <v>44660</v>
          </cell>
        </row>
        <row r="267">
          <cell r="A267" t="str">
            <v>900752620-D35482</v>
          </cell>
          <cell r="B267">
            <v>817</v>
          </cell>
          <cell r="C267">
            <v>5103</v>
          </cell>
          <cell r="D267" t="str">
            <v>817-5103</v>
          </cell>
          <cell r="E267">
            <v>44819</v>
          </cell>
          <cell r="F267">
            <v>230550108000</v>
          </cell>
          <cell r="G267" t="str">
            <v>PAGO FRAS COSTO TOTAL</v>
          </cell>
          <cell r="H267">
            <v>900752620</v>
          </cell>
          <cell r="I267" t="str">
            <v>IPS CLINICAL HOUSE</v>
          </cell>
          <cell r="J267" t="str">
            <v>8026D82-</v>
          </cell>
          <cell r="K267" t="str">
            <v>D35482</v>
          </cell>
          <cell r="L267">
            <v>318000</v>
          </cell>
          <cell r="O267">
            <v>44660</v>
          </cell>
        </row>
        <row r="268">
          <cell r="A268" t="str">
            <v>900752620-D35483</v>
          </cell>
          <cell r="B268">
            <v>816</v>
          </cell>
          <cell r="C268">
            <v>6636</v>
          </cell>
          <cell r="D268" t="str">
            <v>816-6636</v>
          </cell>
          <cell r="E268">
            <v>44811</v>
          </cell>
          <cell r="F268">
            <v>230550108000</v>
          </cell>
          <cell r="G268" t="str">
            <v>PAGO GIRO DIRECT SEP2022</v>
          </cell>
          <cell r="H268">
            <v>900752620</v>
          </cell>
          <cell r="I268" t="str">
            <v>IPS CLINICAL HOUSE</v>
          </cell>
          <cell r="J268" t="str">
            <v>8001D82-</v>
          </cell>
          <cell r="K268" t="str">
            <v>D35483</v>
          </cell>
          <cell r="L268">
            <v>320000</v>
          </cell>
          <cell r="O268">
            <v>44660</v>
          </cell>
        </row>
        <row r="269">
          <cell r="A269" t="str">
            <v>900752620-D35483</v>
          </cell>
          <cell r="B269">
            <v>817</v>
          </cell>
          <cell r="C269">
            <v>5103</v>
          </cell>
          <cell r="D269" t="str">
            <v>817-5103</v>
          </cell>
          <cell r="E269">
            <v>44819</v>
          </cell>
          <cell r="F269">
            <v>230550108000</v>
          </cell>
          <cell r="G269" t="str">
            <v>PAGO FRAS COSTO TOTAL</v>
          </cell>
          <cell r="H269">
            <v>900752620</v>
          </cell>
          <cell r="I269" t="str">
            <v>IPS CLINICAL HOUSE</v>
          </cell>
          <cell r="J269" t="str">
            <v>8026D82-</v>
          </cell>
          <cell r="K269" t="str">
            <v>D35483</v>
          </cell>
          <cell r="L269">
            <v>4380500</v>
          </cell>
          <cell r="O269">
            <v>44660</v>
          </cell>
        </row>
        <row r="270">
          <cell r="A270" t="str">
            <v>900752620-D35484</v>
          </cell>
          <cell r="B270">
            <v>817</v>
          </cell>
          <cell r="C270">
            <v>5103</v>
          </cell>
          <cell r="D270" t="str">
            <v>817-5103</v>
          </cell>
          <cell r="E270">
            <v>44819</v>
          </cell>
          <cell r="F270">
            <v>230550108000</v>
          </cell>
          <cell r="G270" t="str">
            <v>PAGO FRAS COSTO TOTAL</v>
          </cell>
          <cell r="H270">
            <v>900752620</v>
          </cell>
          <cell r="I270" t="str">
            <v>IPS CLINICAL HOUSE</v>
          </cell>
          <cell r="J270" t="str">
            <v>8026D82-</v>
          </cell>
          <cell r="K270" t="str">
            <v>D35484</v>
          </cell>
          <cell r="L270">
            <v>327500</v>
          </cell>
          <cell r="O270">
            <v>44660</v>
          </cell>
        </row>
        <row r="271">
          <cell r="A271" t="str">
            <v>900752620-D35485</v>
          </cell>
          <cell r="B271">
            <v>816</v>
          </cell>
          <cell r="C271">
            <v>6636</v>
          </cell>
          <cell r="D271" t="str">
            <v>816-6636</v>
          </cell>
          <cell r="E271">
            <v>44811</v>
          </cell>
          <cell r="F271">
            <v>230550108000</v>
          </cell>
          <cell r="G271" t="str">
            <v>PAGO GIRO DIRECT SEP2022</v>
          </cell>
          <cell r="H271">
            <v>900752620</v>
          </cell>
          <cell r="I271" t="str">
            <v>IPS CLINICAL HOUSE</v>
          </cell>
          <cell r="J271" t="str">
            <v>8048D82-</v>
          </cell>
          <cell r="K271" t="str">
            <v>D35485</v>
          </cell>
          <cell r="L271">
            <v>26412000</v>
          </cell>
          <cell r="O271">
            <v>44660</v>
          </cell>
        </row>
        <row r="272">
          <cell r="A272" t="str">
            <v>900752620-D35486</v>
          </cell>
          <cell r="B272">
            <v>817</v>
          </cell>
          <cell r="C272">
            <v>5103</v>
          </cell>
          <cell r="D272" t="str">
            <v>817-5103</v>
          </cell>
          <cell r="E272">
            <v>44819</v>
          </cell>
          <cell r="F272">
            <v>230550108000</v>
          </cell>
          <cell r="G272" t="str">
            <v>PAGO FRAS COSTO TOTAL</v>
          </cell>
          <cell r="H272">
            <v>900752620</v>
          </cell>
          <cell r="I272" t="str">
            <v>IPS CLINICAL HOUSE</v>
          </cell>
          <cell r="J272" t="str">
            <v>8026D82-</v>
          </cell>
          <cell r="K272" t="str">
            <v>D35486</v>
          </cell>
          <cell r="L272">
            <v>125000</v>
          </cell>
          <cell r="O272">
            <v>44660</v>
          </cell>
        </row>
        <row r="273">
          <cell r="A273" t="str">
            <v>900752620-D37690</v>
          </cell>
          <cell r="B273">
            <v>817</v>
          </cell>
          <cell r="C273">
            <v>5215</v>
          </cell>
          <cell r="D273" t="str">
            <v>817-5215</v>
          </cell>
          <cell r="E273">
            <v>44846</v>
          </cell>
          <cell r="F273">
            <v>230550108000</v>
          </cell>
          <cell r="G273" t="str">
            <v>3N/APOYO TERAPEUTICO</v>
          </cell>
          <cell r="H273">
            <v>900752620</v>
          </cell>
          <cell r="I273" t="str">
            <v>IPS CLINICAL HOUSE</v>
          </cell>
          <cell r="J273" t="str">
            <v>8026D82-</v>
          </cell>
          <cell r="K273" t="str">
            <v>D37690</v>
          </cell>
          <cell r="L273">
            <v>638000</v>
          </cell>
          <cell r="O273">
            <v>44752</v>
          </cell>
        </row>
        <row r="274">
          <cell r="A274" t="str">
            <v>900752620-D37691</v>
          </cell>
          <cell r="B274">
            <v>817</v>
          </cell>
          <cell r="C274">
            <v>5215</v>
          </cell>
          <cell r="D274" t="str">
            <v>817-5215</v>
          </cell>
          <cell r="E274">
            <v>44846</v>
          </cell>
          <cell r="F274">
            <v>230550108000</v>
          </cell>
          <cell r="G274" t="str">
            <v>3N/APOYO TERAPEUTICO</v>
          </cell>
          <cell r="H274">
            <v>900752620</v>
          </cell>
          <cell r="I274" t="str">
            <v>IPS CLINICAL HOUSE</v>
          </cell>
          <cell r="J274" t="str">
            <v>8026D82-</v>
          </cell>
          <cell r="K274" t="str">
            <v>D37691</v>
          </cell>
          <cell r="L274">
            <v>1539000</v>
          </cell>
          <cell r="O274">
            <v>44752</v>
          </cell>
        </row>
        <row r="275">
          <cell r="A275" t="str">
            <v>900752620-D37692</v>
          </cell>
          <cell r="B275">
            <v>817</v>
          </cell>
          <cell r="C275">
            <v>5215</v>
          </cell>
          <cell r="D275" t="str">
            <v>817-5215</v>
          </cell>
          <cell r="E275">
            <v>44846</v>
          </cell>
          <cell r="F275">
            <v>230550108000</v>
          </cell>
          <cell r="G275" t="str">
            <v>3N/APOYO TERAPEUTICO</v>
          </cell>
          <cell r="H275">
            <v>900752620</v>
          </cell>
          <cell r="I275" t="str">
            <v>IPS CLINICAL HOUSE</v>
          </cell>
          <cell r="J275" t="str">
            <v>8026D82-</v>
          </cell>
          <cell r="K275" t="str">
            <v>D37692</v>
          </cell>
          <cell r="L275">
            <v>265000</v>
          </cell>
          <cell r="O275">
            <v>44752</v>
          </cell>
        </row>
        <row r="276">
          <cell r="A276" t="str">
            <v>900752620-D37693</v>
          </cell>
          <cell r="B276">
            <v>816</v>
          </cell>
          <cell r="C276">
            <v>6757</v>
          </cell>
          <cell r="D276" t="str">
            <v>816-6757</v>
          </cell>
          <cell r="E276">
            <v>44841</v>
          </cell>
          <cell r="F276">
            <v>230550108000</v>
          </cell>
          <cell r="G276" t="str">
            <v>PAGO GIRO DIRECT OCT2022</v>
          </cell>
          <cell r="H276">
            <v>900752620</v>
          </cell>
          <cell r="I276" t="str">
            <v>IPS CLINICAL HOUSE</v>
          </cell>
          <cell r="J276" t="str">
            <v>8026D82-</v>
          </cell>
          <cell r="K276" t="str">
            <v>D37693</v>
          </cell>
          <cell r="L276">
            <v>4700500</v>
          </cell>
          <cell r="O276">
            <v>44752</v>
          </cell>
        </row>
        <row r="277">
          <cell r="A277" t="str">
            <v>900752620-D37694</v>
          </cell>
          <cell r="B277">
            <v>816</v>
          </cell>
          <cell r="C277">
            <v>6757</v>
          </cell>
          <cell r="D277" t="str">
            <v>816-6757</v>
          </cell>
          <cell r="E277">
            <v>44841</v>
          </cell>
          <cell r="F277">
            <v>230550108000</v>
          </cell>
          <cell r="G277" t="str">
            <v>PAGO GIRO DIRECT OCT2022</v>
          </cell>
          <cell r="H277">
            <v>900752620</v>
          </cell>
          <cell r="I277" t="str">
            <v>IPS CLINICAL HOUSE</v>
          </cell>
          <cell r="J277" t="str">
            <v>8026D82-</v>
          </cell>
          <cell r="K277" t="str">
            <v>D37694</v>
          </cell>
          <cell r="L277">
            <v>26412000</v>
          </cell>
          <cell r="O277">
            <v>44752</v>
          </cell>
        </row>
        <row r="278">
          <cell r="A278" t="str">
            <v>900752620-D37695</v>
          </cell>
          <cell r="B278">
            <v>816</v>
          </cell>
          <cell r="C278">
            <v>6757</v>
          </cell>
          <cell r="D278" t="str">
            <v>816-6757</v>
          </cell>
          <cell r="E278">
            <v>44841</v>
          </cell>
          <cell r="F278">
            <v>230550108000</v>
          </cell>
          <cell r="G278" t="str">
            <v>PAGO GIRO DIRECT OCT2022</v>
          </cell>
          <cell r="H278">
            <v>900752620</v>
          </cell>
          <cell r="I278" t="str">
            <v>IPS CLINICAL HOUSE</v>
          </cell>
          <cell r="J278" t="str">
            <v>8026D82-</v>
          </cell>
          <cell r="K278" t="str">
            <v>D37695</v>
          </cell>
          <cell r="L278">
            <v>26412000</v>
          </cell>
          <cell r="O278">
            <v>44752</v>
          </cell>
        </row>
        <row r="279">
          <cell r="A279" t="str">
            <v>900752620-D37696</v>
          </cell>
          <cell r="B279">
            <v>817</v>
          </cell>
          <cell r="C279">
            <v>5215</v>
          </cell>
          <cell r="D279" t="str">
            <v>817-5215</v>
          </cell>
          <cell r="E279">
            <v>44846</v>
          </cell>
          <cell r="F279">
            <v>230550108000</v>
          </cell>
          <cell r="G279" t="str">
            <v>3N/APOYO TERAPEUTICO</v>
          </cell>
          <cell r="H279">
            <v>900752620</v>
          </cell>
          <cell r="I279" t="str">
            <v>IPS CLINICAL HOUSE</v>
          </cell>
          <cell r="J279" t="str">
            <v>8026D82-</v>
          </cell>
          <cell r="K279" t="str">
            <v>D37696</v>
          </cell>
          <cell r="L279">
            <v>318000</v>
          </cell>
          <cell r="O279">
            <v>44752</v>
          </cell>
        </row>
        <row r="280">
          <cell r="A280" t="str">
            <v>900752620-D37697</v>
          </cell>
          <cell r="B280">
            <v>817</v>
          </cell>
          <cell r="C280">
            <v>5215</v>
          </cell>
          <cell r="D280" t="str">
            <v>817-5215</v>
          </cell>
          <cell r="E280">
            <v>44846</v>
          </cell>
          <cell r="F280">
            <v>230550108000</v>
          </cell>
          <cell r="G280" t="str">
            <v>3N/APOYO TERAPEUTICO</v>
          </cell>
          <cell r="H280">
            <v>900752620</v>
          </cell>
          <cell r="I280" t="str">
            <v>IPS CLINICAL HOUSE</v>
          </cell>
          <cell r="J280" t="str">
            <v>8026D82-</v>
          </cell>
          <cell r="K280" t="str">
            <v>D37697</v>
          </cell>
          <cell r="L280">
            <v>636000</v>
          </cell>
          <cell r="O280">
            <v>44752</v>
          </cell>
        </row>
        <row r="281">
          <cell r="A281" t="str">
            <v>900752620-D37698</v>
          </cell>
          <cell r="B281">
            <v>817</v>
          </cell>
          <cell r="C281">
            <v>5215</v>
          </cell>
          <cell r="D281" t="str">
            <v>817-5215</v>
          </cell>
          <cell r="E281">
            <v>44846</v>
          </cell>
          <cell r="F281">
            <v>230550108000</v>
          </cell>
          <cell r="G281" t="str">
            <v>3N/APOYO TERAPEUTICO</v>
          </cell>
          <cell r="H281">
            <v>900752620</v>
          </cell>
          <cell r="I281" t="str">
            <v>IPS CLINICAL HOUSE</v>
          </cell>
          <cell r="J281" t="str">
            <v>8026D82-</v>
          </cell>
          <cell r="K281" t="str">
            <v>D37698</v>
          </cell>
          <cell r="L281">
            <v>816000</v>
          </cell>
          <cell r="O281">
            <v>44752</v>
          </cell>
        </row>
        <row r="282">
          <cell r="A282" t="str">
            <v>900752620-D37699</v>
          </cell>
          <cell r="B282">
            <v>817</v>
          </cell>
          <cell r="C282">
            <v>5215</v>
          </cell>
          <cell r="D282" t="str">
            <v>817-5215</v>
          </cell>
          <cell r="E282">
            <v>44846</v>
          </cell>
          <cell r="F282">
            <v>230550108000</v>
          </cell>
          <cell r="G282" t="str">
            <v>3N/APOYO TERAPEUTICO</v>
          </cell>
          <cell r="H282">
            <v>900752620</v>
          </cell>
          <cell r="I282" t="str">
            <v>IPS CLINICAL HOUSE</v>
          </cell>
          <cell r="J282" t="str">
            <v>8026D82-</v>
          </cell>
          <cell r="K282" t="str">
            <v>D37699</v>
          </cell>
          <cell r="L282">
            <v>318000</v>
          </cell>
          <cell r="O282">
            <v>44752</v>
          </cell>
        </row>
        <row r="283">
          <cell r="A283" t="str">
            <v>900752620-D37700</v>
          </cell>
          <cell r="B283">
            <v>816</v>
          </cell>
          <cell r="C283">
            <v>6757</v>
          </cell>
          <cell r="D283" t="str">
            <v>816-6757</v>
          </cell>
          <cell r="E283">
            <v>44841</v>
          </cell>
          <cell r="F283">
            <v>230550108000</v>
          </cell>
          <cell r="G283" t="str">
            <v>PAGO GIRO DIRECT OCT2022</v>
          </cell>
          <cell r="H283">
            <v>900752620</v>
          </cell>
          <cell r="I283" t="str">
            <v>IPS CLINICAL HOUSE</v>
          </cell>
          <cell r="J283" t="str">
            <v>8026D82-</v>
          </cell>
          <cell r="K283" t="str">
            <v>D37700</v>
          </cell>
          <cell r="L283">
            <v>3130000</v>
          </cell>
          <cell r="O283">
            <v>44752</v>
          </cell>
        </row>
        <row r="284">
          <cell r="A284" t="str">
            <v>900752620-D37700</v>
          </cell>
          <cell r="B284">
            <v>817</v>
          </cell>
          <cell r="C284">
            <v>5215</v>
          </cell>
          <cell r="D284" t="str">
            <v>817-5215</v>
          </cell>
          <cell r="E284">
            <v>44846</v>
          </cell>
          <cell r="F284">
            <v>230550108000</v>
          </cell>
          <cell r="G284" t="str">
            <v>PAGO GIRO DIRECT OCT2022</v>
          </cell>
          <cell r="H284">
            <v>900752620</v>
          </cell>
          <cell r="I284" t="str">
            <v>IPS CLINICAL HOUSE</v>
          </cell>
          <cell r="J284" t="str">
            <v>8026D82-</v>
          </cell>
          <cell r="K284" t="str">
            <v>D37700</v>
          </cell>
          <cell r="L284">
            <v>691500</v>
          </cell>
          <cell r="O284">
            <v>44752</v>
          </cell>
        </row>
        <row r="285">
          <cell r="A285" t="str">
            <v>900752620-D37701</v>
          </cell>
          <cell r="B285">
            <v>817</v>
          </cell>
          <cell r="C285">
            <v>5215</v>
          </cell>
          <cell r="D285" t="str">
            <v>817-5215</v>
          </cell>
          <cell r="E285">
            <v>44846</v>
          </cell>
          <cell r="F285">
            <v>230550108000</v>
          </cell>
          <cell r="G285" t="str">
            <v>3N/APOYO TERAPEUTICO</v>
          </cell>
          <cell r="H285">
            <v>900752620</v>
          </cell>
          <cell r="I285" t="str">
            <v>IPS CLINICAL HOUSE</v>
          </cell>
          <cell r="J285" t="str">
            <v>8026D82-</v>
          </cell>
          <cell r="K285" t="str">
            <v>D37701</v>
          </cell>
          <cell r="L285">
            <v>3163000</v>
          </cell>
          <cell r="O285">
            <v>44752</v>
          </cell>
        </row>
        <row r="286">
          <cell r="A286" t="str">
            <v>900752620-D37702</v>
          </cell>
          <cell r="B286">
            <v>817</v>
          </cell>
          <cell r="C286">
            <v>5215</v>
          </cell>
          <cell r="D286" t="str">
            <v>817-5215</v>
          </cell>
          <cell r="E286">
            <v>44846</v>
          </cell>
          <cell r="F286">
            <v>230550108000</v>
          </cell>
          <cell r="G286" t="str">
            <v>3N/APOYO TERAPEUTICO</v>
          </cell>
          <cell r="H286">
            <v>900752620</v>
          </cell>
          <cell r="I286" t="str">
            <v>IPS CLINICAL HOUSE</v>
          </cell>
          <cell r="J286" t="str">
            <v>8026D82-</v>
          </cell>
          <cell r="K286" t="str">
            <v>D37702</v>
          </cell>
          <cell r="L286">
            <v>636000</v>
          </cell>
          <cell r="O286">
            <v>44752</v>
          </cell>
        </row>
        <row r="287">
          <cell r="A287" t="str">
            <v>900752620-D37703</v>
          </cell>
          <cell r="B287">
            <v>817</v>
          </cell>
          <cell r="C287">
            <v>5215</v>
          </cell>
          <cell r="D287" t="str">
            <v>817-5215</v>
          </cell>
          <cell r="E287">
            <v>44846</v>
          </cell>
          <cell r="F287">
            <v>230550108000</v>
          </cell>
          <cell r="G287" t="str">
            <v>3N/APOYO TERAPEUTICO</v>
          </cell>
          <cell r="H287">
            <v>900752620</v>
          </cell>
          <cell r="I287" t="str">
            <v>IPS CLINICAL HOUSE</v>
          </cell>
          <cell r="J287" t="str">
            <v>8026D82-</v>
          </cell>
          <cell r="K287" t="str">
            <v>D37703</v>
          </cell>
          <cell r="L287">
            <v>1115000</v>
          </cell>
          <cell r="O287">
            <v>44752</v>
          </cell>
        </row>
        <row r="288">
          <cell r="A288" t="str">
            <v>900752620-D37704</v>
          </cell>
          <cell r="B288">
            <v>817</v>
          </cell>
          <cell r="C288">
            <v>5215</v>
          </cell>
          <cell r="D288" t="str">
            <v>817-5215</v>
          </cell>
          <cell r="E288">
            <v>44846</v>
          </cell>
          <cell r="F288">
            <v>230550108000</v>
          </cell>
          <cell r="G288" t="str">
            <v>3N/APOYO TERAPEUTICO</v>
          </cell>
          <cell r="H288">
            <v>900752620</v>
          </cell>
          <cell r="I288" t="str">
            <v>IPS CLINICAL HOUSE</v>
          </cell>
          <cell r="J288" t="str">
            <v>8026D82-</v>
          </cell>
          <cell r="K288" t="str">
            <v>D37704</v>
          </cell>
          <cell r="L288">
            <v>180000</v>
          </cell>
          <cell r="O288">
            <v>44752</v>
          </cell>
        </row>
        <row r="289">
          <cell r="A289" t="str">
            <v>900752620-D37705</v>
          </cell>
          <cell r="B289">
            <v>816</v>
          </cell>
          <cell r="C289">
            <v>6757</v>
          </cell>
          <cell r="D289" t="str">
            <v>816-6757</v>
          </cell>
          <cell r="E289">
            <v>44841</v>
          </cell>
          <cell r="F289">
            <v>230550156800</v>
          </cell>
          <cell r="G289" t="str">
            <v>PAGO GIRO DIRECT OCT2022</v>
          </cell>
          <cell r="H289">
            <v>900752620</v>
          </cell>
          <cell r="I289" t="str">
            <v>IPS CLINICAL HOUSE</v>
          </cell>
          <cell r="J289" t="str">
            <v>8026D82-</v>
          </cell>
          <cell r="K289" t="str">
            <v>D37705</v>
          </cell>
          <cell r="L289">
            <v>145000</v>
          </cell>
          <cell r="O289">
            <v>44752</v>
          </cell>
        </row>
        <row r="290">
          <cell r="A290" t="str">
            <v>900752620-D37706</v>
          </cell>
          <cell r="B290">
            <v>817</v>
          </cell>
          <cell r="C290">
            <v>5215</v>
          </cell>
          <cell r="D290" t="str">
            <v>817-5215</v>
          </cell>
          <cell r="E290">
            <v>44846</v>
          </cell>
          <cell r="F290">
            <v>230550108000</v>
          </cell>
          <cell r="G290" t="str">
            <v>3N/APOYO TERAPEUTICO</v>
          </cell>
          <cell r="H290">
            <v>900752620</v>
          </cell>
          <cell r="I290" t="str">
            <v>IPS CLINICAL HOUSE</v>
          </cell>
          <cell r="J290" t="str">
            <v>8026D82-</v>
          </cell>
          <cell r="K290" t="str">
            <v>D37706</v>
          </cell>
          <cell r="L290">
            <v>318000</v>
          </cell>
          <cell r="O290">
            <v>44752</v>
          </cell>
        </row>
        <row r="291">
          <cell r="A291" t="str">
            <v>900752620-D37707</v>
          </cell>
          <cell r="B291">
            <v>817</v>
          </cell>
          <cell r="C291">
            <v>5215</v>
          </cell>
          <cell r="D291" t="str">
            <v>817-5215</v>
          </cell>
          <cell r="E291">
            <v>44846</v>
          </cell>
          <cell r="F291">
            <v>230550156800</v>
          </cell>
          <cell r="G291" t="str">
            <v>4N/ENFER. ALTO COSTO</v>
          </cell>
          <cell r="H291">
            <v>900752620</v>
          </cell>
          <cell r="I291" t="str">
            <v>IPS CLINICAL HOUSE</v>
          </cell>
          <cell r="J291" t="str">
            <v>8026D82-</v>
          </cell>
          <cell r="K291" t="str">
            <v>D37707</v>
          </cell>
          <cell r="L291">
            <v>55000</v>
          </cell>
          <cell r="O291">
            <v>44752</v>
          </cell>
        </row>
        <row r="292">
          <cell r="A292" t="str">
            <v>900752620-D37708</v>
          </cell>
          <cell r="B292">
            <v>817</v>
          </cell>
          <cell r="C292">
            <v>5215</v>
          </cell>
          <cell r="D292" t="str">
            <v>817-5215</v>
          </cell>
          <cell r="E292">
            <v>44846</v>
          </cell>
          <cell r="F292">
            <v>230550108000</v>
          </cell>
          <cell r="G292" t="str">
            <v>3N/ATENCION DOMICILIARIA</v>
          </cell>
          <cell r="H292">
            <v>900752620</v>
          </cell>
          <cell r="I292" t="str">
            <v>IPS CLINICAL HOUSE</v>
          </cell>
          <cell r="J292" t="str">
            <v>8026D82-</v>
          </cell>
          <cell r="K292" t="str">
            <v>D37708</v>
          </cell>
          <cell r="L292">
            <v>452500</v>
          </cell>
          <cell r="O292">
            <v>44752</v>
          </cell>
        </row>
        <row r="293">
          <cell r="A293" t="str">
            <v>900752620-D37709</v>
          </cell>
          <cell r="B293">
            <v>817</v>
          </cell>
          <cell r="C293">
            <v>5215</v>
          </cell>
          <cell r="D293" t="str">
            <v>817-5215</v>
          </cell>
          <cell r="E293">
            <v>44846</v>
          </cell>
          <cell r="F293">
            <v>230550108000</v>
          </cell>
          <cell r="G293" t="str">
            <v>3N/GLOSA PARCIAL/CCF-7627</v>
          </cell>
          <cell r="H293">
            <v>900752620</v>
          </cell>
          <cell r="I293" t="str">
            <v>IPS CLINICAL HOUSE</v>
          </cell>
          <cell r="J293" t="str">
            <v>8026D82-</v>
          </cell>
          <cell r="K293" t="str">
            <v>D37709</v>
          </cell>
          <cell r="L293">
            <v>1705000</v>
          </cell>
          <cell r="O293">
            <v>44752</v>
          </cell>
        </row>
        <row r="294">
          <cell r="A294" t="str">
            <v>900752620-D37710</v>
          </cell>
          <cell r="B294">
            <v>817</v>
          </cell>
          <cell r="C294">
            <v>5215</v>
          </cell>
          <cell r="D294" t="str">
            <v>817-5215</v>
          </cell>
          <cell r="E294">
            <v>44846</v>
          </cell>
          <cell r="F294">
            <v>230550108000</v>
          </cell>
          <cell r="G294" t="str">
            <v>3N/ATENCION DOMICILIARIA</v>
          </cell>
          <cell r="H294">
            <v>900752620</v>
          </cell>
          <cell r="I294" t="str">
            <v>IPS CLINICAL HOUSE</v>
          </cell>
          <cell r="J294" t="str">
            <v>8026D82-</v>
          </cell>
          <cell r="K294" t="str">
            <v>D37710</v>
          </cell>
          <cell r="L294">
            <v>320000</v>
          </cell>
          <cell r="O294">
            <v>44752</v>
          </cell>
        </row>
        <row r="295">
          <cell r="A295" t="str">
            <v>900752620-D37711</v>
          </cell>
          <cell r="B295">
            <v>817</v>
          </cell>
          <cell r="C295">
            <v>5215</v>
          </cell>
          <cell r="D295" t="str">
            <v>817-5215</v>
          </cell>
          <cell r="E295">
            <v>44846</v>
          </cell>
          <cell r="F295">
            <v>230550108000</v>
          </cell>
          <cell r="G295" t="str">
            <v>3N/APOYO TERAPEUTICO</v>
          </cell>
          <cell r="H295">
            <v>900752620</v>
          </cell>
          <cell r="I295" t="str">
            <v>IPS CLINICAL HOUSE</v>
          </cell>
          <cell r="J295" t="str">
            <v>8026D82-</v>
          </cell>
          <cell r="K295" t="str">
            <v>D37711</v>
          </cell>
          <cell r="L295">
            <v>2813500</v>
          </cell>
          <cell r="O295">
            <v>44752</v>
          </cell>
        </row>
        <row r="296">
          <cell r="A296" t="str">
            <v>900752620-D37712</v>
          </cell>
          <cell r="B296">
            <v>817</v>
          </cell>
          <cell r="C296">
            <v>5215</v>
          </cell>
          <cell r="D296" t="str">
            <v>817-5215</v>
          </cell>
          <cell r="E296">
            <v>44846</v>
          </cell>
          <cell r="F296">
            <v>230550108000</v>
          </cell>
          <cell r="G296" t="str">
            <v>3N/ATENCION DOMICILIAR</v>
          </cell>
          <cell r="H296">
            <v>900752620</v>
          </cell>
          <cell r="I296" t="str">
            <v>IPS CLINICAL HOUSE</v>
          </cell>
          <cell r="J296" t="str">
            <v>8026D82-</v>
          </cell>
          <cell r="K296" t="str">
            <v>D37712</v>
          </cell>
          <cell r="L296">
            <v>1115000</v>
          </cell>
          <cell r="O296">
            <v>44752</v>
          </cell>
        </row>
        <row r="297">
          <cell r="A297" t="str">
            <v>900752620-D37713</v>
          </cell>
          <cell r="B297">
            <v>817</v>
          </cell>
          <cell r="C297">
            <v>5215</v>
          </cell>
          <cell r="D297" t="str">
            <v>817-5215</v>
          </cell>
          <cell r="E297">
            <v>44846</v>
          </cell>
          <cell r="F297">
            <v>230550108000</v>
          </cell>
          <cell r="G297" t="str">
            <v>3N/ATENCION DOMICILIAR</v>
          </cell>
          <cell r="H297">
            <v>900752620</v>
          </cell>
          <cell r="I297" t="str">
            <v>IPS CLINICAL HOUSE</v>
          </cell>
          <cell r="J297" t="str">
            <v>8026D82-</v>
          </cell>
          <cell r="K297" t="str">
            <v>D37713</v>
          </cell>
          <cell r="L297">
            <v>1645000</v>
          </cell>
          <cell r="O297">
            <v>44752</v>
          </cell>
        </row>
        <row r="298">
          <cell r="A298" t="str">
            <v>900752620-D37718</v>
          </cell>
          <cell r="B298">
            <v>817</v>
          </cell>
          <cell r="C298">
            <v>5215</v>
          </cell>
          <cell r="D298" t="str">
            <v>817-5215</v>
          </cell>
          <cell r="E298">
            <v>44846</v>
          </cell>
          <cell r="F298">
            <v>230550108000</v>
          </cell>
          <cell r="G298" t="str">
            <v>3N/APOYO TERAPEUTICO</v>
          </cell>
          <cell r="H298">
            <v>900752620</v>
          </cell>
          <cell r="I298" t="str">
            <v>IPS CLINICAL HOUSE</v>
          </cell>
          <cell r="J298" t="str">
            <v>8026D82-</v>
          </cell>
          <cell r="K298" t="str">
            <v>D37718</v>
          </cell>
          <cell r="L298">
            <v>1009000</v>
          </cell>
          <cell r="O298">
            <v>44752</v>
          </cell>
        </row>
        <row r="299">
          <cell r="A299" t="str">
            <v>900752620-D37719</v>
          </cell>
          <cell r="B299">
            <v>817</v>
          </cell>
          <cell r="C299">
            <v>5215</v>
          </cell>
          <cell r="D299" t="str">
            <v>817-5215</v>
          </cell>
          <cell r="E299">
            <v>44846</v>
          </cell>
          <cell r="F299">
            <v>230550108000</v>
          </cell>
          <cell r="G299" t="str">
            <v>3N/APOYO TERAPEUTICO</v>
          </cell>
          <cell r="H299">
            <v>900752620</v>
          </cell>
          <cell r="I299" t="str">
            <v>IPS CLINICAL HOUSE</v>
          </cell>
          <cell r="J299" t="str">
            <v>8026D82-</v>
          </cell>
          <cell r="K299" t="str">
            <v>D37719</v>
          </cell>
          <cell r="L299">
            <v>212000</v>
          </cell>
          <cell r="O299">
            <v>44752</v>
          </cell>
        </row>
        <row r="300">
          <cell r="A300" t="str">
            <v>900752620-D37974</v>
          </cell>
          <cell r="B300">
            <v>817</v>
          </cell>
          <cell r="C300">
            <v>5364</v>
          </cell>
          <cell r="D300" t="str">
            <v>817-5364</v>
          </cell>
          <cell r="E300">
            <v>44881</v>
          </cell>
          <cell r="F300">
            <v>230550108000</v>
          </cell>
          <cell r="G300" t="str">
            <v>PAGO FRAS COSTOS TOTALES</v>
          </cell>
          <cell r="H300">
            <v>900752620</v>
          </cell>
          <cell r="I300" t="str">
            <v>IPS CLINICAL HOUSE</v>
          </cell>
          <cell r="J300" t="str">
            <v>8026D82-</v>
          </cell>
          <cell r="K300" t="str">
            <v>D37974</v>
          </cell>
          <cell r="L300">
            <v>125000</v>
          </cell>
          <cell r="O300">
            <v>44723</v>
          </cell>
        </row>
        <row r="301">
          <cell r="A301" t="str">
            <v>900752620-D389</v>
          </cell>
          <cell r="B301">
            <v>816</v>
          </cell>
          <cell r="C301">
            <v>4323</v>
          </cell>
          <cell r="D301" t="str">
            <v>816-4323</v>
          </cell>
          <cell r="E301">
            <v>44111</v>
          </cell>
          <cell r="F301">
            <v>230550108000</v>
          </cell>
          <cell r="G301" t="str">
            <v>PAGO GIRO DIRECTO OCT2020</v>
          </cell>
          <cell r="H301">
            <v>900752620</v>
          </cell>
          <cell r="I301" t="str">
            <v>IPS CLINICAL HOUSE</v>
          </cell>
          <cell r="J301" t="str">
            <v>8026D82-</v>
          </cell>
          <cell r="K301" t="str">
            <v>D389</v>
          </cell>
          <cell r="L301">
            <v>17236000</v>
          </cell>
          <cell r="O301">
            <v>43871</v>
          </cell>
        </row>
        <row r="302">
          <cell r="A302" t="str">
            <v>900752620-D389</v>
          </cell>
          <cell r="B302">
            <v>816</v>
          </cell>
          <cell r="C302">
            <v>4530</v>
          </cell>
          <cell r="D302" t="str">
            <v>816-4530</v>
          </cell>
          <cell r="E302">
            <v>44172</v>
          </cell>
          <cell r="F302">
            <v>230550108000</v>
          </cell>
          <cell r="G302" t="str">
            <v>PAGO GIRO DIRECTO DIC2020</v>
          </cell>
          <cell r="H302">
            <v>900752620</v>
          </cell>
          <cell r="I302" t="str">
            <v>IPS CLINICAL HOUSE</v>
          </cell>
          <cell r="J302" t="str">
            <v>8026D82-</v>
          </cell>
          <cell r="K302" t="str">
            <v>D389</v>
          </cell>
          <cell r="L302">
            <v>3878100</v>
          </cell>
          <cell r="O302">
            <v>43871</v>
          </cell>
        </row>
        <row r="303">
          <cell r="A303" t="str">
            <v>900752620-D40197</v>
          </cell>
          <cell r="B303">
            <v>817</v>
          </cell>
          <cell r="C303">
            <v>5364</v>
          </cell>
          <cell r="D303" t="str">
            <v>817-5364</v>
          </cell>
          <cell r="E303">
            <v>44881</v>
          </cell>
          <cell r="F303">
            <v>230550108000</v>
          </cell>
          <cell r="G303" t="str">
            <v>PAGO FRAS COSTOS TOTALES</v>
          </cell>
          <cell r="H303">
            <v>900752620</v>
          </cell>
          <cell r="I303" t="str">
            <v>IPS CLINICAL HOUSE</v>
          </cell>
          <cell r="J303" t="str">
            <v>8026D82-</v>
          </cell>
          <cell r="K303" t="str">
            <v>D40197</v>
          </cell>
          <cell r="L303">
            <v>795000</v>
          </cell>
          <cell r="O303">
            <v>44723</v>
          </cell>
        </row>
        <row r="304">
          <cell r="A304" t="str">
            <v>900752620-D40198</v>
          </cell>
          <cell r="B304">
            <v>817</v>
          </cell>
          <cell r="C304">
            <v>5364</v>
          </cell>
          <cell r="D304" t="str">
            <v>817-5364</v>
          </cell>
          <cell r="E304">
            <v>44881</v>
          </cell>
          <cell r="F304">
            <v>230550108000</v>
          </cell>
          <cell r="G304" t="str">
            <v>PAGO FRAS COSTOS TOTALES</v>
          </cell>
          <cell r="H304">
            <v>900752620</v>
          </cell>
          <cell r="I304" t="str">
            <v>IPS CLINICAL HOUSE</v>
          </cell>
          <cell r="J304" t="str">
            <v>8026D82-</v>
          </cell>
          <cell r="K304" t="str">
            <v>D40198</v>
          </cell>
          <cell r="L304">
            <v>901000</v>
          </cell>
          <cell r="O304">
            <v>44723</v>
          </cell>
        </row>
        <row r="305">
          <cell r="A305" t="str">
            <v>900752620-D40199</v>
          </cell>
          <cell r="B305">
            <v>817</v>
          </cell>
          <cell r="C305">
            <v>5364</v>
          </cell>
          <cell r="D305" t="str">
            <v>817-5364</v>
          </cell>
          <cell r="E305">
            <v>44881</v>
          </cell>
          <cell r="F305">
            <v>230550108000</v>
          </cell>
          <cell r="G305" t="str">
            <v>PAGO FRAS COSTOS TOTALES</v>
          </cell>
          <cell r="H305">
            <v>900752620</v>
          </cell>
          <cell r="I305" t="str">
            <v>IPS CLINICAL HOUSE</v>
          </cell>
          <cell r="J305" t="str">
            <v>8026D82-</v>
          </cell>
          <cell r="K305" t="str">
            <v>D40199</v>
          </cell>
          <cell r="L305">
            <v>318000</v>
          </cell>
          <cell r="O305">
            <v>44723</v>
          </cell>
        </row>
        <row r="306">
          <cell r="A306" t="str">
            <v>900752620-D40200</v>
          </cell>
          <cell r="B306">
            <v>817</v>
          </cell>
          <cell r="C306">
            <v>5364</v>
          </cell>
          <cell r="D306" t="str">
            <v>817-5364</v>
          </cell>
          <cell r="E306">
            <v>44881</v>
          </cell>
          <cell r="F306">
            <v>230550108000</v>
          </cell>
          <cell r="G306" t="str">
            <v>PAGO FRAS COSTOS TOTALES</v>
          </cell>
          <cell r="H306">
            <v>900752620</v>
          </cell>
          <cell r="I306" t="str">
            <v>IPS CLINICAL HOUSE</v>
          </cell>
          <cell r="J306" t="str">
            <v>8046D82-</v>
          </cell>
          <cell r="K306" t="str">
            <v>D40200</v>
          </cell>
          <cell r="L306">
            <v>530000</v>
          </cell>
          <cell r="O306">
            <v>44723</v>
          </cell>
        </row>
        <row r="307">
          <cell r="A307" t="str">
            <v>900752620-D40201</v>
          </cell>
          <cell r="B307">
            <v>817</v>
          </cell>
          <cell r="C307">
            <v>5364</v>
          </cell>
          <cell r="D307" t="str">
            <v>817-5364</v>
          </cell>
          <cell r="E307">
            <v>44881</v>
          </cell>
          <cell r="F307">
            <v>230550108000</v>
          </cell>
          <cell r="G307" t="str">
            <v>PAGO FRAS COSTOS TOTALES</v>
          </cell>
          <cell r="H307">
            <v>900752620</v>
          </cell>
          <cell r="I307" t="str">
            <v>IPS CLINICAL HOUSE</v>
          </cell>
          <cell r="J307" t="str">
            <v>8026D82-</v>
          </cell>
          <cell r="K307" t="str">
            <v>D40201</v>
          </cell>
          <cell r="L307">
            <v>585000</v>
          </cell>
          <cell r="O307">
            <v>44723</v>
          </cell>
        </row>
        <row r="308">
          <cell r="A308" t="str">
            <v>900752620-D40202</v>
          </cell>
          <cell r="B308">
            <v>817</v>
          </cell>
          <cell r="C308">
            <v>5364</v>
          </cell>
          <cell r="D308" t="str">
            <v>817-5364</v>
          </cell>
          <cell r="E308">
            <v>44881</v>
          </cell>
          <cell r="F308">
            <v>230550108000</v>
          </cell>
          <cell r="G308" t="str">
            <v>PAGO FRAS COSTOS TOTALES</v>
          </cell>
          <cell r="H308">
            <v>900752620</v>
          </cell>
          <cell r="I308" t="str">
            <v>IPS CLINICAL HOUSE</v>
          </cell>
          <cell r="J308" t="str">
            <v>8026D82-</v>
          </cell>
          <cell r="K308" t="str">
            <v>D40202</v>
          </cell>
          <cell r="L308">
            <v>3401000</v>
          </cell>
          <cell r="O308">
            <v>44723</v>
          </cell>
        </row>
        <row r="309">
          <cell r="A309" t="str">
            <v>900752620-D40203</v>
          </cell>
          <cell r="B309">
            <v>817</v>
          </cell>
          <cell r="C309">
            <v>5364</v>
          </cell>
          <cell r="D309" t="str">
            <v>817-5364</v>
          </cell>
          <cell r="E309">
            <v>44881</v>
          </cell>
          <cell r="F309">
            <v>230550108000</v>
          </cell>
          <cell r="G309" t="str">
            <v>PAGO FRAS COSTOS TOTALES</v>
          </cell>
          <cell r="H309">
            <v>900752620</v>
          </cell>
          <cell r="I309" t="str">
            <v>IPS CLINICAL HOUSE</v>
          </cell>
          <cell r="J309" t="str">
            <v>8026D82-</v>
          </cell>
          <cell r="K309" t="str">
            <v>D40203</v>
          </cell>
          <cell r="L309">
            <v>1009000</v>
          </cell>
          <cell r="O309">
            <v>44723</v>
          </cell>
        </row>
        <row r="310">
          <cell r="A310" t="str">
            <v>900752620-D40204</v>
          </cell>
          <cell r="B310">
            <v>817</v>
          </cell>
          <cell r="C310">
            <v>5364</v>
          </cell>
          <cell r="D310" t="str">
            <v>817-5364</v>
          </cell>
          <cell r="E310">
            <v>44881</v>
          </cell>
          <cell r="F310">
            <v>230550108000</v>
          </cell>
          <cell r="G310" t="str">
            <v>PAGO FRAS COSTOS TOTALES</v>
          </cell>
          <cell r="H310">
            <v>900752620</v>
          </cell>
          <cell r="I310" t="str">
            <v>IPS CLINICAL HOUSE</v>
          </cell>
          <cell r="J310" t="str">
            <v>8026D82-</v>
          </cell>
          <cell r="K310" t="str">
            <v>D40204</v>
          </cell>
          <cell r="L310">
            <v>585000</v>
          </cell>
          <cell r="O310">
            <v>44723</v>
          </cell>
        </row>
        <row r="311">
          <cell r="A311" t="str">
            <v>900752620-D40205</v>
          </cell>
          <cell r="B311">
            <v>817</v>
          </cell>
          <cell r="C311">
            <v>5364</v>
          </cell>
          <cell r="D311" t="str">
            <v>817-5364</v>
          </cell>
          <cell r="E311">
            <v>44881</v>
          </cell>
          <cell r="F311">
            <v>230550108000</v>
          </cell>
          <cell r="G311" t="str">
            <v>PAGO FRAS COSTOS TOTALES</v>
          </cell>
          <cell r="H311">
            <v>900752620</v>
          </cell>
          <cell r="I311" t="str">
            <v>IPS CLINICAL HOUSE</v>
          </cell>
          <cell r="J311" t="str">
            <v>8026D82-</v>
          </cell>
          <cell r="K311" t="str">
            <v>D40205</v>
          </cell>
          <cell r="L311">
            <v>823500</v>
          </cell>
          <cell r="O311">
            <v>44723</v>
          </cell>
        </row>
        <row r="312">
          <cell r="A312" t="str">
            <v>900752620-D40206</v>
          </cell>
          <cell r="B312">
            <v>817</v>
          </cell>
          <cell r="C312">
            <v>5364</v>
          </cell>
          <cell r="D312" t="str">
            <v>817-5364</v>
          </cell>
          <cell r="E312">
            <v>44881</v>
          </cell>
          <cell r="F312">
            <v>230550108000</v>
          </cell>
          <cell r="G312" t="str">
            <v>PAGO FRAS COSTOS TOTALES</v>
          </cell>
          <cell r="H312">
            <v>900752620</v>
          </cell>
          <cell r="I312" t="str">
            <v>IPS CLINICAL HOUSE</v>
          </cell>
          <cell r="J312" t="str">
            <v>8026D82-</v>
          </cell>
          <cell r="K312" t="str">
            <v>D40206</v>
          </cell>
          <cell r="L312">
            <v>1035500</v>
          </cell>
          <cell r="O312">
            <v>44723</v>
          </cell>
        </row>
        <row r="313">
          <cell r="A313" t="str">
            <v>900752620-D40207</v>
          </cell>
          <cell r="B313">
            <v>816</v>
          </cell>
          <cell r="C313">
            <v>6858</v>
          </cell>
          <cell r="D313" t="str">
            <v>816-6858</v>
          </cell>
          <cell r="E313">
            <v>44873</v>
          </cell>
          <cell r="F313">
            <v>230550108000</v>
          </cell>
          <cell r="G313" t="str">
            <v>PAGO GIRO DIRECT NOV2022</v>
          </cell>
          <cell r="H313">
            <v>900752620</v>
          </cell>
          <cell r="I313" t="str">
            <v>IPS CLINICAL HOUSE</v>
          </cell>
          <cell r="J313" t="str">
            <v>8026D82-</v>
          </cell>
          <cell r="K313" t="str">
            <v>D40207</v>
          </cell>
          <cell r="L313">
            <v>25560000</v>
          </cell>
          <cell r="O313">
            <v>44723</v>
          </cell>
        </row>
        <row r="314">
          <cell r="A314" t="str">
            <v>900752620-D40208</v>
          </cell>
          <cell r="B314">
            <v>816</v>
          </cell>
          <cell r="C314">
            <v>6858</v>
          </cell>
          <cell r="D314" t="str">
            <v>816-6858</v>
          </cell>
          <cell r="E314">
            <v>44873</v>
          </cell>
          <cell r="F314">
            <v>230550156800</v>
          </cell>
          <cell r="G314" t="str">
            <v>PAGO GIRO DIRECT NOV2022</v>
          </cell>
          <cell r="H314">
            <v>900752620</v>
          </cell>
          <cell r="I314" t="str">
            <v>IPS CLINICAL HOUSE</v>
          </cell>
          <cell r="J314" t="str">
            <v>8026D82-</v>
          </cell>
          <cell r="K314" t="str">
            <v>D40208</v>
          </cell>
          <cell r="L314">
            <v>420000</v>
          </cell>
          <cell r="O314">
            <v>44723</v>
          </cell>
        </row>
        <row r="315">
          <cell r="A315" t="str">
            <v>900752620-D40209</v>
          </cell>
          <cell r="B315">
            <v>817</v>
          </cell>
          <cell r="C315">
            <v>5364</v>
          </cell>
          <cell r="D315" t="str">
            <v>817-5364</v>
          </cell>
          <cell r="E315">
            <v>44881</v>
          </cell>
          <cell r="F315">
            <v>230550108000</v>
          </cell>
          <cell r="G315" t="str">
            <v>PAGO FRAS COSTOS TOTALES</v>
          </cell>
          <cell r="H315">
            <v>900752620</v>
          </cell>
          <cell r="I315" t="str">
            <v>IPS CLINICAL HOUSE</v>
          </cell>
          <cell r="J315" t="str">
            <v>8026D82-</v>
          </cell>
          <cell r="K315" t="str">
            <v>D40209</v>
          </cell>
          <cell r="L315">
            <v>293500</v>
          </cell>
          <cell r="O315">
            <v>44723</v>
          </cell>
        </row>
        <row r="316">
          <cell r="A316" t="str">
            <v>900752620-D40210</v>
          </cell>
          <cell r="B316">
            <v>817</v>
          </cell>
          <cell r="C316">
            <v>5364</v>
          </cell>
          <cell r="D316" t="str">
            <v>817-5364</v>
          </cell>
          <cell r="E316">
            <v>44881</v>
          </cell>
          <cell r="F316">
            <v>230550108000</v>
          </cell>
          <cell r="G316" t="str">
            <v>PAGO FRAS COSTOS TOTALES</v>
          </cell>
          <cell r="H316">
            <v>900752620</v>
          </cell>
          <cell r="I316" t="str">
            <v>IPS CLINICAL HOUSE</v>
          </cell>
          <cell r="J316" t="str">
            <v>8026D82-</v>
          </cell>
          <cell r="K316" t="str">
            <v>D40210</v>
          </cell>
          <cell r="L316">
            <v>2658000</v>
          </cell>
          <cell r="O316">
            <v>44723</v>
          </cell>
        </row>
        <row r="317">
          <cell r="A317" t="str">
            <v>900752620-D40211</v>
          </cell>
          <cell r="B317">
            <v>817</v>
          </cell>
          <cell r="C317">
            <v>5364</v>
          </cell>
          <cell r="D317" t="str">
            <v>817-5364</v>
          </cell>
          <cell r="E317">
            <v>44881</v>
          </cell>
          <cell r="F317">
            <v>230550108000</v>
          </cell>
          <cell r="G317" t="str">
            <v>PAGO FRAS COSTOS TOTALES</v>
          </cell>
          <cell r="H317">
            <v>900752620</v>
          </cell>
          <cell r="I317" t="str">
            <v>IPS CLINICAL HOUSE</v>
          </cell>
          <cell r="J317" t="str">
            <v>8026D82-</v>
          </cell>
          <cell r="K317" t="str">
            <v>D40211</v>
          </cell>
          <cell r="L317">
            <v>823500</v>
          </cell>
          <cell r="O317">
            <v>44723</v>
          </cell>
        </row>
        <row r="318">
          <cell r="A318" t="str">
            <v>900752620-D40212</v>
          </cell>
          <cell r="B318">
            <v>817</v>
          </cell>
          <cell r="C318">
            <v>5364</v>
          </cell>
          <cell r="D318" t="str">
            <v>817-5364</v>
          </cell>
          <cell r="E318">
            <v>44881</v>
          </cell>
          <cell r="F318">
            <v>230550108000</v>
          </cell>
          <cell r="G318" t="str">
            <v>PAGO FRAS COSTOS TOTALES</v>
          </cell>
          <cell r="H318">
            <v>900752620</v>
          </cell>
          <cell r="I318" t="str">
            <v>IPS CLINICAL HOUSE</v>
          </cell>
          <cell r="J318" t="str">
            <v>8026D82-</v>
          </cell>
          <cell r="K318" t="str">
            <v>D40212</v>
          </cell>
          <cell r="L318">
            <v>1009000</v>
          </cell>
          <cell r="O318">
            <v>44723</v>
          </cell>
        </row>
        <row r="319">
          <cell r="A319" t="str">
            <v>900752620-D40213</v>
          </cell>
          <cell r="B319">
            <v>817</v>
          </cell>
          <cell r="C319">
            <v>5364</v>
          </cell>
          <cell r="D319" t="str">
            <v>817-5364</v>
          </cell>
          <cell r="E319">
            <v>44881</v>
          </cell>
          <cell r="F319">
            <v>230550108000</v>
          </cell>
          <cell r="G319" t="str">
            <v>PAGO FRAS COSTOS TOTALES</v>
          </cell>
          <cell r="H319">
            <v>900752620</v>
          </cell>
          <cell r="I319" t="str">
            <v>IPS CLINICAL HOUSE</v>
          </cell>
          <cell r="J319" t="str">
            <v>8026D82-</v>
          </cell>
          <cell r="K319" t="str">
            <v>D40213</v>
          </cell>
          <cell r="L319">
            <v>2253000</v>
          </cell>
          <cell r="O319">
            <v>44723</v>
          </cell>
        </row>
        <row r="320">
          <cell r="A320" t="str">
            <v>900752620-D40214</v>
          </cell>
          <cell r="B320">
            <v>817</v>
          </cell>
          <cell r="C320">
            <v>5364</v>
          </cell>
          <cell r="D320" t="str">
            <v>817-5364</v>
          </cell>
          <cell r="E320">
            <v>44881</v>
          </cell>
          <cell r="F320">
            <v>230550108000</v>
          </cell>
          <cell r="G320" t="str">
            <v>PAGO FRAS COSTOS TOTALES</v>
          </cell>
          <cell r="H320">
            <v>900752620</v>
          </cell>
          <cell r="I320" t="str">
            <v>IPS CLINICAL HOUSE</v>
          </cell>
          <cell r="J320" t="str">
            <v>8026D82-</v>
          </cell>
          <cell r="K320" t="str">
            <v>D40214</v>
          </cell>
          <cell r="L320">
            <v>1592000</v>
          </cell>
          <cell r="O320">
            <v>44723</v>
          </cell>
        </row>
        <row r="321">
          <cell r="A321" t="str">
            <v>900752620-D40215</v>
          </cell>
          <cell r="B321">
            <v>817</v>
          </cell>
          <cell r="C321">
            <v>5364</v>
          </cell>
          <cell r="D321" t="str">
            <v>817-5364</v>
          </cell>
          <cell r="E321">
            <v>44881</v>
          </cell>
          <cell r="F321">
            <v>230550108000</v>
          </cell>
          <cell r="G321" t="str">
            <v>PAGO FRAS COSTOS TOTALES</v>
          </cell>
          <cell r="H321">
            <v>900752620</v>
          </cell>
          <cell r="I321" t="str">
            <v>IPS CLINICAL HOUSE</v>
          </cell>
          <cell r="J321" t="str">
            <v>8026D82-</v>
          </cell>
          <cell r="K321" t="str">
            <v>D40215</v>
          </cell>
          <cell r="L321">
            <v>2450000</v>
          </cell>
          <cell r="O321">
            <v>44723</v>
          </cell>
        </row>
        <row r="322">
          <cell r="A322" t="str">
            <v>900752620-D40216</v>
          </cell>
          <cell r="B322">
            <v>817</v>
          </cell>
          <cell r="C322">
            <v>5364</v>
          </cell>
          <cell r="D322" t="str">
            <v>817-5364</v>
          </cell>
          <cell r="E322">
            <v>44881</v>
          </cell>
          <cell r="F322">
            <v>230550108000</v>
          </cell>
          <cell r="G322" t="str">
            <v>PAGO FRAS COSTOS TOTALES</v>
          </cell>
          <cell r="H322">
            <v>900752620</v>
          </cell>
          <cell r="I322" t="str">
            <v>IPS CLINICAL HOUSE</v>
          </cell>
          <cell r="J322" t="str">
            <v>8026D82-</v>
          </cell>
          <cell r="K322" t="str">
            <v>D40216</v>
          </cell>
          <cell r="L322">
            <v>761000</v>
          </cell>
          <cell r="O322">
            <v>44723</v>
          </cell>
        </row>
        <row r="323">
          <cell r="A323" t="str">
            <v>900752620-D40217</v>
          </cell>
          <cell r="B323">
            <v>816</v>
          </cell>
          <cell r="C323">
            <v>6858</v>
          </cell>
          <cell r="D323" t="str">
            <v>816-6858</v>
          </cell>
          <cell r="E323">
            <v>44873</v>
          </cell>
          <cell r="F323">
            <v>230550108000</v>
          </cell>
          <cell r="G323" t="str">
            <v>PAGO GIRO DIRECT NOV2022</v>
          </cell>
          <cell r="H323">
            <v>900752620</v>
          </cell>
          <cell r="I323" t="str">
            <v>IPS CLINICAL HOUSE</v>
          </cell>
          <cell r="J323" t="str">
            <v>8026D82-</v>
          </cell>
          <cell r="K323" t="str">
            <v>D40217</v>
          </cell>
          <cell r="L323">
            <v>25560000</v>
          </cell>
          <cell r="O323">
            <v>44723</v>
          </cell>
        </row>
        <row r="324">
          <cell r="A324" t="str">
            <v>900752620-D40218</v>
          </cell>
          <cell r="B324">
            <v>816</v>
          </cell>
          <cell r="C324">
            <v>6858</v>
          </cell>
          <cell r="D324" t="str">
            <v>816-6858</v>
          </cell>
          <cell r="E324">
            <v>44873</v>
          </cell>
          <cell r="F324">
            <v>230550108000</v>
          </cell>
          <cell r="G324" t="str">
            <v>PAGO GIRO DIRECT NOV2022</v>
          </cell>
          <cell r="H324">
            <v>900752620</v>
          </cell>
          <cell r="I324" t="str">
            <v>IPS CLINICAL HOUSE</v>
          </cell>
          <cell r="J324" t="str">
            <v>8001D82-</v>
          </cell>
          <cell r="K324" t="str">
            <v>D40218</v>
          </cell>
          <cell r="L324">
            <v>2885700</v>
          </cell>
          <cell r="O324">
            <v>44723</v>
          </cell>
        </row>
        <row r="325">
          <cell r="A325" t="str">
            <v>900752620-D40218</v>
          </cell>
          <cell r="B325">
            <v>817</v>
          </cell>
          <cell r="C325">
            <v>5364</v>
          </cell>
          <cell r="D325" t="str">
            <v>817-5364</v>
          </cell>
          <cell r="E325">
            <v>44881</v>
          </cell>
          <cell r="F325">
            <v>230550108000</v>
          </cell>
          <cell r="G325" t="str">
            <v>PAGO FRAS COSTOS TOTALES</v>
          </cell>
          <cell r="H325">
            <v>900752620</v>
          </cell>
          <cell r="I325" t="str">
            <v>IPS CLINICAL HOUSE</v>
          </cell>
          <cell r="J325" t="str">
            <v>8026D82-</v>
          </cell>
          <cell r="K325" t="str">
            <v>D40218</v>
          </cell>
          <cell r="L325">
            <v>1377300</v>
          </cell>
          <cell r="O325">
            <v>44723</v>
          </cell>
        </row>
        <row r="326">
          <cell r="A326" t="str">
            <v>900752620-D42094</v>
          </cell>
          <cell r="B326">
            <v>817</v>
          </cell>
          <cell r="C326">
            <v>5529</v>
          </cell>
          <cell r="D326" t="str">
            <v>817-5529</v>
          </cell>
          <cell r="E326">
            <v>44911</v>
          </cell>
          <cell r="F326">
            <v>230550108000</v>
          </cell>
          <cell r="G326" t="str">
            <v>PGO FRAS COSTO TOTAL</v>
          </cell>
          <cell r="H326">
            <v>900752620</v>
          </cell>
          <cell r="I326" t="str">
            <v>IPS CLINICAL HOUSE</v>
          </cell>
          <cell r="J326" t="str">
            <v>8026D82-</v>
          </cell>
          <cell r="K326" t="str">
            <v>D42094</v>
          </cell>
          <cell r="L326">
            <v>55000</v>
          </cell>
          <cell r="O326">
            <v>44693</v>
          </cell>
        </row>
        <row r="327">
          <cell r="A327" t="str">
            <v>900752620-D42095</v>
          </cell>
          <cell r="B327">
            <v>816</v>
          </cell>
          <cell r="C327">
            <v>6965</v>
          </cell>
          <cell r="D327" t="str">
            <v>816-6965</v>
          </cell>
          <cell r="E327">
            <v>44902</v>
          </cell>
          <cell r="F327">
            <v>230550108000</v>
          </cell>
          <cell r="G327" t="str">
            <v>PGO GIRO DIRECT DIC/22</v>
          </cell>
          <cell r="H327">
            <v>900752620</v>
          </cell>
          <cell r="I327" t="str">
            <v>IPS CLINICAL HOUSE</v>
          </cell>
          <cell r="J327" t="str">
            <v>8026D82-</v>
          </cell>
          <cell r="K327" t="str">
            <v>D42095</v>
          </cell>
          <cell r="L327">
            <v>26412000</v>
          </cell>
          <cell r="O327">
            <v>44693</v>
          </cell>
        </row>
        <row r="328">
          <cell r="A328" t="str">
            <v>900752620-D42096</v>
          </cell>
          <cell r="B328">
            <v>817</v>
          </cell>
          <cell r="C328">
            <v>5529</v>
          </cell>
          <cell r="D328" t="str">
            <v>817-5529</v>
          </cell>
          <cell r="E328">
            <v>44911</v>
          </cell>
          <cell r="F328">
            <v>230550108000</v>
          </cell>
          <cell r="G328" t="str">
            <v>PGO FRAS COSTO TOTAL</v>
          </cell>
          <cell r="H328">
            <v>900752620</v>
          </cell>
          <cell r="I328" t="str">
            <v>IPS CLINICAL HOUSE</v>
          </cell>
          <cell r="J328" t="str">
            <v>8026D82-</v>
          </cell>
          <cell r="K328" t="str">
            <v>D42096</v>
          </cell>
          <cell r="L328">
            <v>2500000</v>
          </cell>
          <cell r="O328">
            <v>44693</v>
          </cell>
        </row>
        <row r="329">
          <cell r="A329" t="str">
            <v>900752620-D42097</v>
          </cell>
          <cell r="B329">
            <v>817</v>
          </cell>
          <cell r="C329">
            <v>5529</v>
          </cell>
          <cell r="D329" t="str">
            <v>817-5529</v>
          </cell>
          <cell r="E329">
            <v>44911</v>
          </cell>
          <cell r="F329">
            <v>230550108000</v>
          </cell>
          <cell r="G329" t="str">
            <v>PGO FRAS COSTO TOTAL</v>
          </cell>
          <cell r="H329">
            <v>900752620</v>
          </cell>
          <cell r="I329" t="str">
            <v>IPS CLINICAL HOUSE</v>
          </cell>
          <cell r="J329" t="str">
            <v>8026D82-</v>
          </cell>
          <cell r="K329" t="str">
            <v>D42097</v>
          </cell>
          <cell r="L329">
            <v>3073000</v>
          </cell>
          <cell r="O329">
            <v>44724</v>
          </cell>
        </row>
        <row r="330">
          <cell r="A330" t="str">
            <v>900752620-D42098</v>
          </cell>
          <cell r="B330">
            <v>816</v>
          </cell>
          <cell r="C330">
            <v>6965</v>
          </cell>
          <cell r="D330" t="str">
            <v>816-6965</v>
          </cell>
          <cell r="E330">
            <v>44902</v>
          </cell>
          <cell r="F330">
            <v>230550108000</v>
          </cell>
          <cell r="G330" t="str">
            <v>PGO GIRO DIRECT DIC/22</v>
          </cell>
          <cell r="H330">
            <v>900752620</v>
          </cell>
          <cell r="I330" t="str">
            <v>IPS CLINICAL HOUSE</v>
          </cell>
          <cell r="J330" t="str">
            <v>8026D82-</v>
          </cell>
          <cell r="K330" t="str">
            <v>D42098</v>
          </cell>
          <cell r="L330">
            <v>26412000</v>
          </cell>
          <cell r="O330">
            <v>44693</v>
          </cell>
        </row>
        <row r="331">
          <cell r="A331" t="str">
            <v>900752620-D42099</v>
          </cell>
          <cell r="B331">
            <v>817</v>
          </cell>
          <cell r="C331">
            <v>5529</v>
          </cell>
          <cell r="D331" t="str">
            <v>817-5529</v>
          </cell>
          <cell r="E331">
            <v>44911</v>
          </cell>
          <cell r="F331">
            <v>230550108000</v>
          </cell>
          <cell r="G331" t="str">
            <v>PGO FRAS COSTO TOTAL</v>
          </cell>
          <cell r="H331">
            <v>900752620</v>
          </cell>
          <cell r="I331" t="str">
            <v>IPS CLINICAL HOUSE</v>
          </cell>
          <cell r="J331" t="str">
            <v>8026D82-</v>
          </cell>
          <cell r="K331" t="str">
            <v>D42099</v>
          </cell>
          <cell r="L331">
            <v>530000</v>
          </cell>
          <cell r="O331">
            <v>44693</v>
          </cell>
        </row>
        <row r="332">
          <cell r="A332" t="str">
            <v>900752620-D42100</v>
          </cell>
          <cell r="B332">
            <v>817</v>
          </cell>
          <cell r="C332">
            <v>5529</v>
          </cell>
          <cell r="D332" t="str">
            <v>817-5529</v>
          </cell>
          <cell r="E332">
            <v>44911</v>
          </cell>
          <cell r="F332">
            <v>230550108000</v>
          </cell>
          <cell r="G332" t="str">
            <v>PGO FRAS COSTO TOTAL</v>
          </cell>
          <cell r="H332">
            <v>900752620</v>
          </cell>
          <cell r="I332" t="str">
            <v>IPS CLINICAL HOUSE</v>
          </cell>
          <cell r="J332" t="str">
            <v>8026D82-</v>
          </cell>
          <cell r="K332" t="str">
            <v>D42100</v>
          </cell>
          <cell r="L332">
            <v>318000</v>
          </cell>
          <cell r="O332">
            <v>44693</v>
          </cell>
        </row>
        <row r="333">
          <cell r="A333" t="str">
            <v>900752620-D42101</v>
          </cell>
          <cell r="B333">
            <v>817</v>
          </cell>
          <cell r="C333">
            <v>6280</v>
          </cell>
          <cell r="D333" t="str">
            <v>817-6280</v>
          </cell>
          <cell r="E333">
            <v>45090</v>
          </cell>
          <cell r="F333">
            <v>230550108000</v>
          </cell>
          <cell r="G333" t="str">
            <v>PAGO FACT.COSTO TOTAL</v>
          </cell>
          <cell r="H333">
            <v>900752620</v>
          </cell>
          <cell r="I333" t="str">
            <v>IPS CLINICAL HOUSE</v>
          </cell>
          <cell r="J333" t="str">
            <v>8026D82-</v>
          </cell>
          <cell r="K333" t="str">
            <v>D42101</v>
          </cell>
          <cell r="L333">
            <v>11928000</v>
          </cell>
          <cell r="O333">
            <v>44713</v>
          </cell>
        </row>
        <row r="334">
          <cell r="A334" t="str">
            <v>900752620-D42102</v>
          </cell>
          <cell r="B334">
            <v>817</v>
          </cell>
          <cell r="C334">
            <v>5529</v>
          </cell>
          <cell r="D334" t="str">
            <v>817-5529</v>
          </cell>
          <cell r="E334">
            <v>44911</v>
          </cell>
          <cell r="F334">
            <v>230550108000</v>
          </cell>
          <cell r="G334" t="str">
            <v>PGO FRAS COSTO TOTAL</v>
          </cell>
          <cell r="H334">
            <v>900752620</v>
          </cell>
          <cell r="I334" t="str">
            <v>IPS CLINICAL HOUSE</v>
          </cell>
          <cell r="J334" t="str">
            <v>8026D82-</v>
          </cell>
          <cell r="K334" t="str">
            <v>D42102</v>
          </cell>
          <cell r="L334">
            <v>954000</v>
          </cell>
          <cell r="O334">
            <v>44693</v>
          </cell>
        </row>
        <row r="335">
          <cell r="A335" t="str">
            <v>900752620-D42103</v>
          </cell>
          <cell r="B335">
            <v>817</v>
          </cell>
          <cell r="C335">
            <v>5529</v>
          </cell>
          <cell r="D335" t="str">
            <v>817-5529</v>
          </cell>
          <cell r="E335">
            <v>44911</v>
          </cell>
          <cell r="F335">
            <v>230550108000</v>
          </cell>
          <cell r="G335" t="str">
            <v>PGO FRAS COSTO TOTAL</v>
          </cell>
          <cell r="H335">
            <v>900752620</v>
          </cell>
          <cell r="I335" t="str">
            <v>IPS CLINICAL HOUSE</v>
          </cell>
          <cell r="J335" t="str">
            <v>8026D82-</v>
          </cell>
          <cell r="K335" t="str">
            <v>D42103</v>
          </cell>
          <cell r="L335">
            <v>1115000</v>
          </cell>
          <cell r="O335">
            <v>44693</v>
          </cell>
        </row>
        <row r="336">
          <cell r="A336" t="str">
            <v>900752620-D42104</v>
          </cell>
          <cell r="B336">
            <v>816</v>
          </cell>
          <cell r="C336">
            <v>6965</v>
          </cell>
          <cell r="D336" t="str">
            <v>816-6965</v>
          </cell>
          <cell r="E336">
            <v>44902</v>
          </cell>
          <cell r="F336">
            <v>230550108000</v>
          </cell>
          <cell r="G336" t="str">
            <v>PGO GIRO DIRECT DIC/22</v>
          </cell>
          <cell r="H336">
            <v>900752620</v>
          </cell>
          <cell r="I336" t="str">
            <v>IPS CLINICAL HOUSE</v>
          </cell>
          <cell r="J336" t="str">
            <v>8026D82-</v>
          </cell>
          <cell r="K336" t="str">
            <v>D42104</v>
          </cell>
          <cell r="L336">
            <v>4253500</v>
          </cell>
          <cell r="O336">
            <v>44693</v>
          </cell>
        </row>
        <row r="337">
          <cell r="A337" t="str">
            <v>900752620-D42105</v>
          </cell>
          <cell r="B337">
            <v>816</v>
          </cell>
          <cell r="C337">
            <v>6965</v>
          </cell>
          <cell r="D337" t="str">
            <v>816-6965</v>
          </cell>
          <cell r="E337">
            <v>44902</v>
          </cell>
          <cell r="F337">
            <v>230550108000</v>
          </cell>
          <cell r="G337" t="str">
            <v>PGO GIRO DIRECT DIC/22</v>
          </cell>
          <cell r="H337">
            <v>900752620</v>
          </cell>
          <cell r="I337" t="str">
            <v>IPS CLINICAL HOUSE</v>
          </cell>
          <cell r="J337" t="str">
            <v>8026D82-</v>
          </cell>
          <cell r="K337" t="str">
            <v>D42105</v>
          </cell>
          <cell r="L337">
            <v>1825600</v>
          </cell>
          <cell r="O337">
            <v>44693</v>
          </cell>
        </row>
        <row r="338">
          <cell r="A338" t="str">
            <v>900752620-D42105</v>
          </cell>
          <cell r="B338">
            <v>817</v>
          </cell>
          <cell r="C338">
            <v>5529</v>
          </cell>
          <cell r="D338" t="str">
            <v>817-5529</v>
          </cell>
          <cell r="E338">
            <v>44911</v>
          </cell>
          <cell r="F338">
            <v>230550108000</v>
          </cell>
          <cell r="G338" t="str">
            <v>PGO FRAS COSTO TOTAL</v>
          </cell>
          <cell r="H338">
            <v>900752620</v>
          </cell>
          <cell r="I338" t="str">
            <v>IPS CLINICAL HOUSE</v>
          </cell>
          <cell r="J338" t="str">
            <v>8026D82-</v>
          </cell>
          <cell r="K338" t="str">
            <v>D42105</v>
          </cell>
          <cell r="L338">
            <v>1483900</v>
          </cell>
          <cell r="O338">
            <v>44693</v>
          </cell>
        </row>
        <row r="339">
          <cell r="A339" t="str">
            <v>900752620-D42106</v>
          </cell>
          <cell r="B339">
            <v>817</v>
          </cell>
          <cell r="C339">
            <v>5529</v>
          </cell>
          <cell r="D339" t="str">
            <v>817-5529</v>
          </cell>
          <cell r="E339">
            <v>44911</v>
          </cell>
          <cell r="F339">
            <v>230550108000</v>
          </cell>
          <cell r="G339" t="str">
            <v>PGO FRAS COSTO TOTAL</v>
          </cell>
          <cell r="H339">
            <v>900752620</v>
          </cell>
          <cell r="I339" t="str">
            <v>IPS CLINICAL HOUSE</v>
          </cell>
          <cell r="J339" t="str">
            <v>8026D82-</v>
          </cell>
          <cell r="K339" t="str">
            <v>D42106</v>
          </cell>
          <cell r="L339">
            <v>1009000</v>
          </cell>
          <cell r="O339">
            <v>44693</v>
          </cell>
        </row>
        <row r="340">
          <cell r="A340" t="str">
            <v>900752620-D42107</v>
          </cell>
          <cell r="B340">
            <v>816</v>
          </cell>
          <cell r="C340">
            <v>6965</v>
          </cell>
          <cell r="D340" t="str">
            <v>816-6965</v>
          </cell>
          <cell r="E340">
            <v>44902</v>
          </cell>
          <cell r="F340">
            <v>230550108000</v>
          </cell>
          <cell r="G340" t="str">
            <v>PGO GIRO DIRECT DIC/22</v>
          </cell>
          <cell r="H340">
            <v>900752620</v>
          </cell>
          <cell r="I340" t="str">
            <v>IPS CLINICAL HOUSE</v>
          </cell>
          <cell r="J340" t="str">
            <v>8026D82-</v>
          </cell>
          <cell r="K340" t="str">
            <v>D42107</v>
          </cell>
          <cell r="L340">
            <v>3645000</v>
          </cell>
          <cell r="O340">
            <v>44693</v>
          </cell>
        </row>
        <row r="341">
          <cell r="A341" t="str">
            <v>900752620-D43119</v>
          </cell>
          <cell r="B341">
            <v>817</v>
          </cell>
          <cell r="C341">
            <v>6280</v>
          </cell>
          <cell r="D341" t="str">
            <v>817-6280</v>
          </cell>
          <cell r="E341">
            <v>45090</v>
          </cell>
          <cell r="F341">
            <v>230550108000</v>
          </cell>
          <cell r="G341" t="str">
            <v>PAGO FACT.COSTO TOTAL</v>
          </cell>
          <cell r="H341">
            <v>900752620</v>
          </cell>
          <cell r="I341" t="str">
            <v>IPS CLINICAL HOUSE</v>
          </cell>
          <cell r="J341" t="str">
            <v>8026D82-</v>
          </cell>
          <cell r="K341" t="str">
            <v>D43119</v>
          </cell>
          <cell r="L341">
            <v>63800</v>
          </cell>
          <cell r="O341">
            <v>44991</v>
          </cell>
        </row>
        <row r="342">
          <cell r="A342" t="str">
            <v>900752620-D44193</v>
          </cell>
          <cell r="B342">
            <v>817</v>
          </cell>
          <cell r="C342">
            <v>5771</v>
          </cell>
          <cell r="D342" t="str">
            <v>817-5771</v>
          </cell>
          <cell r="E342">
            <v>44971</v>
          </cell>
          <cell r="F342">
            <v>230550108000</v>
          </cell>
          <cell r="G342" t="str">
            <v>PGO FRAS COSTO TOTAL</v>
          </cell>
          <cell r="H342">
            <v>900752620</v>
          </cell>
          <cell r="I342" t="str">
            <v>IPS CLINICAL HOUSE</v>
          </cell>
          <cell r="J342" t="str">
            <v>8026D82-</v>
          </cell>
          <cell r="K342" t="str">
            <v>D44193</v>
          </cell>
          <cell r="L342">
            <v>212000</v>
          </cell>
          <cell r="O342">
            <v>45232</v>
          </cell>
        </row>
        <row r="343">
          <cell r="A343" t="str">
            <v>900752620-D44194</v>
          </cell>
          <cell r="B343">
            <v>817</v>
          </cell>
          <cell r="C343">
            <v>5581</v>
          </cell>
          <cell r="D343" t="str">
            <v>817-5581</v>
          </cell>
          <cell r="E343">
            <v>44937</v>
          </cell>
          <cell r="F343">
            <v>230550108000</v>
          </cell>
          <cell r="G343" t="str">
            <v>3N/APOYO TERAPEUTICO</v>
          </cell>
          <cell r="H343">
            <v>900752620</v>
          </cell>
          <cell r="I343" t="str">
            <v>IPS CLINICAL HOUSE</v>
          </cell>
          <cell r="J343" t="str">
            <v>8026D82-</v>
          </cell>
          <cell r="K343" t="str">
            <v>D44194</v>
          </cell>
          <cell r="L343">
            <v>35000</v>
          </cell>
          <cell r="O343">
            <v>45047</v>
          </cell>
        </row>
        <row r="344">
          <cell r="A344" t="str">
            <v>900752620-D44195</v>
          </cell>
          <cell r="B344">
            <v>817</v>
          </cell>
          <cell r="C344">
            <v>5581</v>
          </cell>
          <cell r="D344" t="str">
            <v>817-5581</v>
          </cell>
          <cell r="E344">
            <v>44937</v>
          </cell>
          <cell r="F344">
            <v>230550108000</v>
          </cell>
          <cell r="G344" t="str">
            <v>3N/APOYO TERAPEUTICO</v>
          </cell>
          <cell r="H344">
            <v>900752620</v>
          </cell>
          <cell r="I344" t="str">
            <v>IPS CLINICAL HOUSE</v>
          </cell>
          <cell r="J344" t="str">
            <v>8026D82-</v>
          </cell>
          <cell r="K344" t="str">
            <v>D44195</v>
          </cell>
          <cell r="L344">
            <v>35000</v>
          </cell>
          <cell r="O344">
            <v>45047</v>
          </cell>
        </row>
        <row r="345">
          <cell r="A345" t="str">
            <v>900752620-D44196</v>
          </cell>
          <cell r="B345">
            <v>817</v>
          </cell>
          <cell r="C345">
            <v>5581</v>
          </cell>
          <cell r="D345" t="str">
            <v>817-5581</v>
          </cell>
          <cell r="E345">
            <v>44937</v>
          </cell>
          <cell r="F345">
            <v>230550108000</v>
          </cell>
          <cell r="G345" t="str">
            <v>3N/APOYO TERAPEUTICO</v>
          </cell>
          <cell r="H345">
            <v>900752620</v>
          </cell>
          <cell r="I345" t="str">
            <v>IPS CLINICAL HOUSE</v>
          </cell>
          <cell r="J345" t="str">
            <v>8026D82-</v>
          </cell>
          <cell r="K345" t="str">
            <v>D44196</v>
          </cell>
          <cell r="L345">
            <v>55000</v>
          </cell>
          <cell r="O345">
            <v>45047</v>
          </cell>
        </row>
        <row r="346">
          <cell r="A346" t="str">
            <v>900752620-D44197</v>
          </cell>
          <cell r="B346">
            <v>817</v>
          </cell>
          <cell r="C346">
            <v>5581</v>
          </cell>
          <cell r="D346" t="str">
            <v>817-5581</v>
          </cell>
          <cell r="E346">
            <v>44937</v>
          </cell>
          <cell r="F346">
            <v>230550108000</v>
          </cell>
          <cell r="G346" t="str">
            <v>3N/APOYO TERAPEUTICO</v>
          </cell>
          <cell r="H346">
            <v>900752620</v>
          </cell>
          <cell r="I346" t="str">
            <v>IPS CLINICAL HOUSE</v>
          </cell>
          <cell r="J346" t="str">
            <v>8026D82-</v>
          </cell>
          <cell r="K346" t="str">
            <v>D44197</v>
          </cell>
          <cell r="L346">
            <v>55000</v>
          </cell>
          <cell r="O346">
            <v>45047</v>
          </cell>
        </row>
        <row r="347">
          <cell r="A347" t="str">
            <v>900752620-D44230</v>
          </cell>
          <cell r="B347">
            <v>817</v>
          </cell>
          <cell r="C347">
            <v>5581</v>
          </cell>
          <cell r="D347" t="str">
            <v>817-5581</v>
          </cell>
          <cell r="E347">
            <v>44937</v>
          </cell>
          <cell r="F347">
            <v>230550108000</v>
          </cell>
          <cell r="G347" t="str">
            <v>3N/APOYO TERAPEUTICO</v>
          </cell>
          <cell r="H347">
            <v>900752620</v>
          </cell>
          <cell r="I347" t="str">
            <v>IPS CLINICAL HOUSE</v>
          </cell>
          <cell r="J347" t="str">
            <v>8026D82-</v>
          </cell>
          <cell r="K347" t="str">
            <v>D44230</v>
          </cell>
          <cell r="L347">
            <v>269500</v>
          </cell>
          <cell r="O347">
            <v>45047</v>
          </cell>
        </row>
        <row r="348">
          <cell r="A348" t="str">
            <v>900752620-D44231</v>
          </cell>
          <cell r="B348">
            <v>817</v>
          </cell>
          <cell r="C348">
            <v>5581</v>
          </cell>
          <cell r="D348" t="str">
            <v>817-5581</v>
          </cell>
          <cell r="E348">
            <v>44937</v>
          </cell>
          <cell r="F348">
            <v>230550108000</v>
          </cell>
          <cell r="G348" t="str">
            <v>3N/APOYO TERAPEUTICO</v>
          </cell>
          <cell r="H348">
            <v>900752620</v>
          </cell>
          <cell r="I348" t="str">
            <v>IPS CLINICAL HOUSE</v>
          </cell>
          <cell r="J348" t="str">
            <v>8026D82-</v>
          </cell>
          <cell r="K348" t="str">
            <v>D44231</v>
          </cell>
          <cell r="L348">
            <v>546000</v>
          </cell>
          <cell r="O348">
            <v>45047</v>
          </cell>
        </row>
        <row r="349">
          <cell r="A349" t="str">
            <v>900752620-D44232</v>
          </cell>
          <cell r="B349">
            <v>816</v>
          </cell>
          <cell r="C349">
            <v>7071</v>
          </cell>
          <cell r="D349" t="str">
            <v>816-7071</v>
          </cell>
          <cell r="E349">
            <v>44946</v>
          </cell>
          <cell r="F349">
            <v>230550108000</v>
          </cell>
          <cell r="G349" t="str">
            <v>PAGO GIRO DIRECT ENE2023</v>
          </cell>
          <cell r="H349">
            <v>900752620</v>
          </cell>
          <cell r="I349" t="str">
            <v>IPS CLINICAL HOUSE</v>
          </cell>
          <cell r="J349" t="str">
            <v>8026D82-</v>
          </cell>
          <cell r="K349" t="str">
            <v>D44232</v>
          </cell>
          <cell r="L349">
            <v>2337000</v>
          </cell>
          <cell r="O349">
            <v>45047</v>
          </cell>
        </row>
        <row r="350">
          <cell r="A350" t="str">
            <v>900752620-D44233</v>
          </cell>
          <cell r="B350">
            <v>816</v>
          </cell>
          <cell r="C350">
            <v>7071</v>
          </cell>
          <cell r="D350" t="str">
            <v>816-7071</v>
          </cell>
          <cell r="E350">
            <v>44946</v>
          </cell>
          <cell r="F350">
            <v>230550108000</v>
          </cell>
          <cell r="G350" t="str">
            <v>PAGO GIRO DIRECT ENE2023</v>
          </cell>
          <cell r="H350">
            <v>900752620</v>
          </cell>
          <cell r="I350" t="str">
            <v>IPS CLINICAL HOUSE</v>
          </cell>
          <cell r="J350" t="str">
            <v>8026D82-</v>
          </cell>
          <cell r="K350" t="str">
            <v>D44233</v>
          </cell>
          <cell r="L350">
            <v>1775350</v>
          </cell>
          <cell r="O350">
            <v>45047</v>
          </cell>
          <cell r="R350">
            <v>2115500</v>
          </cell>
        </row>
        <row r="351">
          <cell r="A351" t="str">
            <v>900752620-D44233</v>
          </cell>
          <cell r="B351">
            <v>817</v>
          </cell>
          <cell r="C351">
            <v>5581</v>
          </cell>
          <cell r="D351" t="str">
            <v>817-5581</v>
          </cell>
          <cell r="E351">
            <v>44937</v>
          </cell>
          <cell r="F351">
            <v>230550108000</v>
          </cell>
          <cell r="G351" t="str">
            <v>PAGO GIRO DIRECT ENE2022</v>
          </cell>
          <cell r="H351">
            <v>900752620</v>
          </cell>
          <cell r="I351" t="str">
            <v>IPS CLINICAL HOUSE</v>
          </cell>
          <cell r="J351" t="str">
            <v>8026D82-</v>
          </cell>
          <cell r="K351" t="str">
            <v>D44233</v>
          </cell>
          <cell r="L351">
            <v>340150</v>
          </cell>
          <cell r="O351">
            <v>45047</v>
          </cell>
        </row>
        <row r="352">
          <cell r="A352" t="str">
            <v>900752620-D44234</v>
          </cell>
          <cell r="B352">
            <v>817</v>
          </cell>
          <cell r="C352">
            <v>5581</v>
          </cell>
          <cell r="D352" t="str">
            <v>817-5581</v>
          </cell>
          <cell r="E352">
            <v>44937</v>
          </cell>
          <cell r="F352">
            <v>230550108000</v>
          </cell>
          <cell r="G352" t="str">
            <v>3N/APOYO TERAPEUTICO</v>
          </cell>
          <cell r="H352">
            <v>900752620</v>
          </cell>
          <cell r="I352" t="str">
            <v>IPS CLINICAL HOUSE</v>
          </cell>
          <cell r="J352" t="str">
            <v>8026D82-</v>
          </cell>
          <cell r="K352" t="str">
            <v>D44234</v>
          </cell>
          <cell r="L352">
            <v>530000</v>
          </cell>
          <cell r="O352">
            <v>45047</v>
          </cell>
        </row>
        <row r="353">
          <cell r="A353" t="str">
            <v>900752620-D44235</v>
          </cell>
          <cell r="B353">
            <v>817</v>
          </cell>
          <cell r="C353">
            <v>5581</v>
          </cell>
          <cell r="D353" t="str">
            <v>817-5581</v>
          </cell>
          <cell r="E353">
            <v>44937</v>
          </cell>
          <cell r="F353">
            <v>230550108000</v>
          </cell>
          <cell r="G353" t="str">
            <v>3N/APOYO TERAPEUTICO</v>
          </cell>
          <cell r="H353">
            <v>900752620</v>
          </cell>
          <cell r="I353" t="str">
            <v>IPS CLINICAL HOUSE</v>
          </cell>
          <cell r="J353" t="str">
            <v>8026D82-</v>
          </cell>
          <cell r="K353" t="str">
            <v>D44235</v>
          </cell>
          <cell r="L353">
            <v>35000</v>
          </cell>
          <cell r="O353">
            <v>45047</v>
          </cell>
        </row>
        <row r="354">
          <cell r="A354" t="str">
            <v>900752620-D44236</v>
          </cell>
          <cell r="B354">
            <v>817</v>
          </cell>
          <cell r="C354">
            <v>5581</v>
          </cell>
          <cell r="D354" t="str">
            <v>817-5581</v>
          </cell>
          <cell r="E354">
            <v>44937</v>
          </cell>
          <cell r="F354">
            <v>230550108000</v>
          </cell>
          <cell r="G354" t="str">
            <v>3N/APOYO TERAPEUTICO</v>
          </cell>
          <cell r="H354">
            <v>900752620</v>
          </cell>
          <cell r="I354" t="str">
            <v>IPS CLINICAL HOUSE</v>
          </cell>
          <cell r="J354" t="str">
            <v>8026D82-</v>
          </cell>
          <cell r="K354" t="str">
            <v>D44236</v>
          </cell>
          <cell r="L354">
            <v>55000</v>
          </cell>
          <cell r="O354">
            <v>45047</v>
          </cell>
        </row>
        <row r="355">
          <cell r="A355" t="str">
            <v>900752620-D44237</v>
          </cell>
          <cell r="B355">
            <v>817</v>
          </cell>
          <cell r="C355">
            <v>5581</v>
          </cell>
          <cell r="D355" t="str">
            <v>817-5581</v>
          </cell>
          <cell r="E355">
            <v>44937</v>
          </cell>
          <cell r="F355">
            <v>230550108000</v>
          </cell>
          <cell r="G355" t="str">
            <v>3N/APOYO TERAPEUTICO</v>
          </cell>
          <cell r="H355">
            <v>900752620</v>
          </cell>
          <cell r="I355" t="str">
            <v>IPS CLINICAL HOUSE</v>
          </cell>
          <cell r="J355" t="str">
            <v>8026D82-</v>
          </cell>
          <cell r="K355" t="str">
            <v>D44237</v>
          </cell>
          <cell r="L355">
            <v>55000</v>
          </cell>
          <cell r="O355">
            <v>45047</v>
          </cell>
        </row>
        <row r="356">
          <cell r="A356" t="str">
            <v>900752620-D44238</v>
          </cell>
          <cell r="B356">
            <v>816</v>
          </cell>
          <cell r="C356">
            <v>7071</v>
          </cell>
          <cell r="D356" t="str">
            <v>816-7071</v>
          </cell>
          <cell r="E356">
            <v>44946</v>
          </cell>
          <cell r="F356">
            <v>230550108000</v>
          </cell>
          <cell r="G356" t="str">
            <v>PAGO GIRO DIRECT ENE2023</v>
          </cell>
          <cell r="H356">
            <v>900752620</v>
          </cell>
          <cell r="I356" t="str">
            <v>IPS CLINICAL HOUSE</v>
          </cell>
          <cell r="J356" t="str">
            <v>8026D82-</v>
          </cell>
          <cell r="K356" t="str">
            <v>D44238</v>
          </cell>
          <cell r="L356">
            <v>4038500</v>
          </cell>
          <cell r="O356">
            <v>45047</v>
          </cell>
        </row>
        <row r="357">
          <cell r="A357" t="str">
            <v>900752620-D44239</v>
          </cell>
          <cell r="B357">
            <v>817</v>
          </cell>
          <cell r="C357">
            <v>5581</v>
          </cell>
          <cell r="D357" t="str">
            <v>817-5581</v>
          </cell>
          <cell r="E357">
            <v>44937</v>
          </cell>
          <cell r="F357">
            <v>230550108000</v>
          </cell>
          <cell r="G357" t="str">
            <v>3N/APOYO TERAPEUTICO</v>
          </cell>
          <cell r="H357">
            <v>900752620</v>
          </cell>
          <cell r="I357" t="str">
            <v>IPS CLINICAL HOUSE</v>
          </cell>
          <cell r="J357" t="str">
            <v>8026D82-</v>
          </cell>
          <cell r="K357" t="str">
            <v>D44239</v>
          </cell>
          <cell r="L357">
            <v>530000</v>
          </cell>
          <cell r="O357">
            <v>45047</v>
          </cell>
        </row>
        <row r="358">
          <cell r="A358" t="str">
            <v>900752620-D44240</v>
          </cell>
          <cell r="B358">
            <v>816</v>
          </cell>
          <cell r="C358">
            <v>7071</v>
          </cell>
          <cell r="D358" t="str">
            <v>816-7071</v>
          </cell>
          <cell r="E358">
            <v>44946</v>
          </cell>
          <cell r="F358">
            <v>230550108000</v>
          </cell>
          <cell r="G358" t="str">
            <v>PAGO GIRO DIRECT ENE2023</v>
          </cell>
          <cell r="H358">
            <v>900752620</v>
          </cell>
          <cell r="I358" t="str">
            <v>IPS CLINICAL HOUSE</v>
          </cell>
          <cell r="J358" t="str">
            <v>8021D82-</v>
          </cell>
          <cell r="K358" t="str">
            <v>D44240</v>
          </cell>
          <cell r="L358">
            <v>2730000</v>
          </cell>
          <cell r="O358">
            <v>45047</v>
          </cell>
        </row>
        <row r="359">
          <cell r="A359" t="str">
            <v>900752620-D44241</v>
          </cell>
          <cell r="B359">
            <v>816</v>
          </cell>
          <cell r="C359">
            <v>7071</v>
          </cell>
          <cell r="D359" t="str">
            <v>816-7071</v>
          </cell>
          <cell r="E359">
            <v>44946</v>
          </cell>
          <cell r="F359">
            <v>230550108000</v>
          </cell>
          <cell r="G359" t="str">
            <v>PAGO GIRO DIRECT ENE2023</v>
          </cell>
          <cell r="H359">
            <v>900752620</v>
          </cell>
          <cell r="I359" t="str">
            <v>IPS CLINICAL HOUSE</v>
          </cell>
          <cell r="J359" t="str">
            <v>8026D82-</v>
          </cell>
          <cell r="K359" t="str">
            <v>D44241</v>
          </cell>
          <cell r="L359">
            <v>2381000</v>
          </cell>
          <cell r="O359">
            <v>45047</v>
          </cell>
        </row>
        <row r="360">
          <cell r="A360" t="str">
            <v>900752620-D44242</v>
          </cell>
          <cell r="B360">
            <v>816</v>
          </cell>
          <cell r="C360">
            <v>7071</v>
          </cell>
          <cell r="D360" t="str">
            <v>816-7071</v>
          </cell>
          <cell r="E360">
            <v>44946</v>
          </cell>
          <cell r="F360">
            <v>230550108000</v>
          </cell>
          <cell r="G360" t="str">
            <v>PAGO GIRO DIRECT ENE2023</v>
          </cell>
          <cell r="H360">
            <v>900752620</v>
          </cell>
          <cell r="I360" t="str">
            <v>IPS CLINICAL HOUSE</v>
          </cell>
          <cell r="J360" t="str">
            <v>8026D82-</v>
          </cell>
          <cell r="K360" t="str">
            <v>D44242</v>
          </cell>
          <cell r="L360">
            <v>4158000</v>
          </cell>
          <cell r="O360">
            <v>45047</v>
          </cell>
        </row>
        <row r="361">
          <cell r="A361" t="str">
            <v>900752620-D44243</v>
          </cell>
          <cell r="B361">
            <v>816</v>
          </cell>
          <cell r="C361">
            <v>7071</v>
          </cell>
          <cell r="D361" t="str">
            <v>816-7071</v>
          </cell>
          <cell r="E361">
            <v>44946</v>
          </cell>
          <cell r="F361">
            <v>230550108000</v>
          </cell>
          <cell r="G361" t="str">
            <v>PAGO GIRO DIRECT ENE2023</v>
          </cell>
          <cell r="H361">
            <v>900752620</v>
          </cell>
          <cell r="I361" t="str">
            <v>IPS CLINICAL HOUSE</v>
          </cell>
          <cell r="J361" t="str">
            <v>8026D82-</v>
          </cell>
          <cell r="K361" t="str">
            <v>D44243</v>
          </cell>
          <cell r="L361">
            <v>25560000</v>
          </cell>
          <cell r="O361">
            <v>45047</v>
          </cell>
        </row>
        <row r="362">
          <cell r="A362" t="str">
            <v>900752620-D44244</v>
          </cell>
          <cell r="B362">
            <v>817</v>
          </cell>
          <cell r="C362">
            <v>5581</v>
          </cell>
          <cell r="D362" t="str">
            <v>817-5581</v>
          </cell>
          <cell r="E362">
            <v>44937</v>
          </cell>
          <cell r="F362">
            <v>230550108000</v>
          </cell>
          <cell r="G362" t="str">
            <v>3N/ATENCION DOMICILIAR</v>
          </cell>
          <cell r="H362">
            <v>900752620</v>
          </cell>
          <cell r="I362" t="str">
            <v>IPS CLINICAL HOUSE</v>
          </cell>
          <cell r="J362" t="str">
            <v>8026D82-</v>
          </cell>
          <cell r="K362" t="str">
            <v>D44244</v>
          </cell>
          <cell r="L362">
            <v>312000</v>
          </cell>
          <cell r="O362">
            <v>45047</v>
          </cell>
        </row>
        <row r="363">
          <cell r="A363" t="str">
            <v>900752620-D44245</v>
          </cell>
          <cell r="B363">
            <v>817</v>
          </cell>
          <cell r="C363">
            <v>5581</v>
          </cell>
          <cell r="D363" t="str">
            <v>817-5581</v>
          </cell>
          <cell r="E363">
            <v>44937</v>
          </cell>
          <cell r="F363">
            <v>230550108000</v>
          </cell>
          <cell r="G363" t="str">
            <v>3N/ATENCION DOMICILIAR</v>
          </cell>
          <cell r="H363">
            <v>900752620</v>
          </cell>
          <cell r="I363" t="str">
            <v>IPS CLINICAL HOUSE</v>
          </cell>
          <cell r="J363" t="str">
            <v>8026D82-</v>
          </cell>
          <cell r="K363" t="str">
            <v>D44245</v>
          </cell>
          <cell r="L363">
            <v>1884500</v>
          </cell>
          <cell r="O363">
            <v>45047</v>
          </cell>
        </row>
        <row r="364">
          <cell r="A364" t="str">
            <v>900752620-D44246</v>
          </cell>
          <cell r="B364">
            <v>817</v>
          </cell>
          <cell r="C364">
            <v>5581</v>
          </cell>
          <cell r="D364" t="str">
            <v>817-5581</v>
          </cell>
          <cell r="E364">
            <v>44937</v>
          </cell>
          <cell r="F364">
            <v>230550108000</v>
          </cell>
          <cell r="G364" t="str">
            <v>3N/GLOSA PARCIAL/CCF8160</v>
          </cell>
          <cell r="H364">
            <v>900752620</v>
          </cell>
          <cell r="I364" t="str">
            <v>IPS CLINICAL HOUSE</v>
          </cell>
          <cell r="J364" t="str">
            <v>8026D82-</v>
          </cell>
          <cell r="K364" t="str">
            <v>D44246</v>
          </cell>
          <cell r="L364">
            <v>946000</v>
          </cell>
          <cell r="O364">
            <v>45047</v>
          </cell>
        </row>
        <row r="365">
          <cell r="A365" t="str">
            <v>900752620-D44248</v>
          </cell>
          <cell r="B365">
            <v>816</v>
          </cell>
          <cell r="C365">
            <v>7071</v>
          </cell>
          <cell r="D365" t="str">
            <v>816-7071</v>
          </cell>
          <cell r="E365">
            <v>44946</v>
          </cell>
          <cell r="F365">
            <v>230550108000</v>
          </cell>
          <cell r="G365" t="str">
            <v>PAGO GIRO DIRECT ENE2023</v>
          </cell>
          <cell r="H365">
            <v>900752620</v>
          </cell>
          <cell r="I365" t="str">
            <v>IPS CLINICAL HOUSE</v>
          </cell>
          <cell r="J365" t="str">
            <v>8026D82-</v>
          </cell>
          <cell r="K365" t="str">
            <v>D44248</v>
          </cell>
          <cell r="L365">
            <v>3837000</v>
          </cell>
          <cell r="O365">
            <v>45047</v>
          </cell>
        </row>
        <row r="366">
          <cell r="A366" t="str">
            <v>900752620-D44249</v>
          </cell>
          <cell r="B366">
            <v>816</v>
          </cell>
          <cell r="C366">
            <v>7071</v>
          </cell>
          <cell r="D366" t="str">
            <v>816-7071</v>
          </cell>
          <cell r="E366">
            <v>44946</v>
          </cell>
          <cell r="F366">
            <v>230550108000</v>
          </cell>
          <cell r="G366" t="str">
            <v>PAGO GIRO DIRECT ENE2023</v>
          </cell>
          <cell r="H366">
            <v>900752620</v>
          </cell>
          <cell r="I366" t="str">
            <v>IPS CLINICAL HOUSE</v>
          </cell>
          <cell r="J366" t="str">
            <v>8026D82-</v>
          </cell>
          <cell r="K366" t="str">
            <v>D44249</v>
          </cell>
          <cell r="L366">
            <v>5864500</v>
          </cell>
          <cell r="O366">
            <v>45047</v>
          </cell>
        </row>
        <row r="367">
          <cell r="A367" t="str">
            <v>900752620-D44250</v>
          </cell>
          <cell r="B367">
            <v>817</v>
          </cell>
          <cell r="C367">
            <v>5581</v>
          </cell>
          <cell r="D367" t="str">
            <v>817-5581</v>
          </cell>
          <cell r="E367">
            <v>44937</v>
          </cell>
          <cell r="F367">
            <v>230550108000</v>
          </cell>
          <cell r="G367" t="str">
            <v>3N/APOYO TERAPEUTICO</v>
          </cell>
          <cell r="H367">
            <v>900752620</v>
          </cell>
          <cell r="I367" t="str">
            <v>IPS CLINICAL HOUSE</v>
          </cell>
          <cell r="J367" t="str">
            <v>8026D82-</v>
          </cell>
          <cell r="K367" t="str">
            <v>D44250</v>
          </cell>
          <cell r="L367">
            <v>397500</v>
          </cell>
          <cell r="O367">
            <v>45047</v>
          </cell>
        </row>
        <row r="368">
          <cell r="A368" t="str">
            <v>900752620-D44251</v>
          </cell>
          <cell r="B368">
            <v>817</v>
          </cell>
          <cell r="C368">
            <v>5581</v>
          </cell>
          <cell r="D368" t="str">
            <v>817-5581</v>
          </cell>
          <cell r="E368">
            <v>44937</v>
          </cell>
          <cell r="F368">
            <v>230550108000</v>
          </cell>
          <cell r="G368" t="str">
            <v>3N/GLOSA PARCIAL CCF8160</v>
          </cell>
          <cell r="H368">
            <v>900752620</v>
          </cell>
          <cell r="I368" t="str">
            <v>IPS CLINICAL HOUSE</v>
          </cell>
          <cell r="J368" t="str">
            <v>8026D82-</v>
          </cell>
          <cell r="K368" t="str">
            <v>D44251</v>
          </cell>
          <cell r="L368">
            <v>220500</v>
          </cell>
          <cell r="O368">
            <v>45047</v>
          </cell>
        </row>
        <row r="369">
          <cell r="A369" t="str">
            <v>900752620-D44252</v>
          </cell>
          <cell r="B369">
            <v>816</v>
          </cell>
          <cell r="C369">
            <v>7071</v>
          </cell>
          <cell r="D369" t="str">
            <v>816-7071</v>
          </cell>
          <cell r="E369">
            <v>44946</v>
          </cell>
          <cell r="F369">
            <v>230550108000</v>
          </cell>
          <cell r="G369" t="str">
            <v>PAGO GIRO DIRECT ENE2023</v>
          </cell>
          <cell r="H369">
            <v>900752620</v>
          </cell>
          <cell r="I369" t="str">
            <v>IPS CLINICAL HOUSE</v>
          </cell>
          <cell r="J369" t="str">
            <v>8026D82-</v>
          </cell>
          <cell r="K369" t="str">
            <v>D44252</v>
          </cell>
          <cell r="L369">
            <v>585000</v>
          </cell>
          <cell r="O369">
            <v>45047</v>
          </cell>
        </row>
        <row r="370">
          <cell r="A370" t="str">
            <v>900752620-D44254</v>
          </cell>
          <cell r="B370">
            <v>817</v>
          </cell>
          <cell r="C370">
            <v>5581</v>
          </cell>
          <cell r="D370" t="str">
            <v>817-5581</v>
          </cell>
          <cell r="E370">
            <v>44937</v>
          </cell>
          <cell r="F370">
            <v>230550108000</v>
          </cell>
          <cell r="G370" t="str">
            <v>3N/APOYO TERAPEUTICO</v>
          </cell>
          <cell r="H370">
            <v>900752620</v>
          </cell>
          <cell r="I370" t="str">
            <v>IPS CLINICAL HOUSE</v>
          </cell>
          <cell r="J370" t="str">
            <v>8026D82-</v>
          </cell>
          <cell r="K370" t="str">
            <v>D44254</v>
          </cell>
          <cell r="L370">
            <v>1954500</v>
          </cell>
          <cell r="O370">
            <v>45047</v>
          </cell>
        </row>
        <row r="371">
          <cell r="A371" t="str">
            <v>900752620-D44255</v>
          </cell>
          <cell r="B371">
            <v>816</v>
          </cell>
          <cell r="C371">
            <v>7071</v>
          </cell>
          <cell r="D371" t="str">
            <v>816-7071</v>
          </cell>
          <cell r="E371">
            <v>44946</v>
          </cell>
          <cell r="F371">
            <v>230550108000</v>
          </cell>
          <cell r="G371" t="str">
            <v>PAGO GIRO DIRECT ENE2023</v>
          </cell>
          <cell r="H371">
            <v>900752620</v>
          </cell>
          <cell r="I371" t="str">
            <v>IPS CLINICAL HOUSE</v>
          </cell>
          <cell r="J371" t="str">
            <v>8026D82-</v>
          </cell>
          <cell r="K371" t="str">
            <v>D44255</v>
          </cell>
          <cell r="L371">
            <v>33900000</v>
          </cell>
          <cell r="O371">
            <v>45047</v>
          </cell>
        </row>
        <row r="372">
          <cell r="A372" t="str">
            <v>900752620-D44266</v>
          </cell>
          <cell r="B372">
            <v>817</v>
          </cell>
          <cell r="C372">
            <v>5581</v>
          </cell>
          <cell r="D372" t="str">
            <v>817-5581</v>
          </cell>
          <cell r="E372">
            <v>44937</v>
          </cell>
          <cell r="F372">
            <v>230550108000</v>
          </cell>
          <cell r="G372" t="str">
            <v>3N/GP 8160/836-1308300</v>
          </cell>
          <cell r="H372">
            <v>900752620</v>
          </cell>
          <cell r="I372" t="str">
            <v>IPS CLINICAL HOUSE</v>
          </cell>
          <cell r="J372" t="str">
            <v>8026D82-</v>
          </cell>
          <cell r="K372" t="str">
            <v>D44266</v>
          </cell>
          <cell r="L372">
            <v>238500</v>
          </cell>
          <cell r="O372">
            <v>45047</v>
          </cell>
        </row>
        <row r="373">
          <cell r="A373" t="str">
            <v>900752620-D44267</v>
          </cell>
          <cell r="B373">
            <v>817</v>
          </cell>
          <cell r="C373">
            <v>5581</v>
          </cell>
          <cell r="D373" t="str">
            <v>817-5581</v>
          </cell>
          <cell r="E373">
            <v>44937</v>
          </cell>
          <cell r="F373">
            <v>230550108000</v>
          </cell>
          <cell r="G373" t="str">
            <v>3N/APOYO TERAPEUTICO</v>
          </cell>
          <cell r="H373">
            <v>900752620</v>
          </cell>
          <cell r="I373" t="str">
            <v>IPS CLINICAL HOUSE</v>
          </cell>
          <cell r="J373" t="str">
            <v>8026D82-</v>
          </cell>
          <cell r="K373" t="str">
            <v>D44267</v>
          </cell>
          <cell r="L373">
            <v>291500</v>
          </cell>
          <cell r="O373">
            <v>45047</v>
          </cell>
        </row>
        <row r="374">
          <cell r="A374" t="str">
            <v>900752620-D4673</v>
          </cell>
          <cell r="B374">
            <v>816</v>
          </cell>
          <cell r="C374">
            <v>4530</v>
          </cell>
          <cell r="D374" t="str">
            <v>816-4530</v>
          </cell>
          <cell r="E374">
            <v>44172</v>
          </cell>
          <cell r="F374">
            <v>230550108000</v>
          </cell>
          <cell r="G374" t="str">
            <v>PAGO GIRO DIRECTO DIC2020</v>
          </cell>
          <cell r="H374">
            <v>900752620</v>
          </cell>
          <cell r="I374" t="str">
            <v>IPS CLINICAL HOUSE</v>
          </cell>
          <cell r="J374" t="str">
            <v>8026D82-</v>
          </cell>
          <cell r="K374" t="str">
            <v>D4673</v>
          </cell>
          <cell r="L374">
            <v>17236000</v>
          </cell>
          <cell r="O374">
            <v>44086</v>
          </cell>
        </row>
        <row r="375">
          <cell r="A375" t="str">
            <v>900752620-D4673</v>
          </cell>
          <cell r="B375">
            <v>816</v>
          </cell>
          <cell r="C375">
            <v>4639</v>
          </cell>
          <cell r="D375" t="str">
            <v>816-4639</v>
          </cell>
          <cell r="E375">
            <v>44214</v>
          </cell>
          <cell r="F375">
            <v>230550108000</v>
          </cell>
          <cell r="G375" t="str">
            <v>PAGO GIRO DIRECTO ENE2021</v>
          </cell>
          <cell r="H375">
            <v>900752620</v>
          </cell>
          <cell r="I375" t="str">
            <v>IPS CLINICAL HOUSE</v>
          </cell>
          <cell r="J375" t="str">
            <v>8026D82-</v>
          </cell>
          <cell r="K375" t="str">
            <v>D4673</v>
          </cell>
          <cell r="L375">
            <v>3878100</v>
          </cell>
          <cell r="O375">
            <v>44086</v>
          </cell>
        </row>
        <row r="376">
          <cell r="A376" t="str">
            <v>900752620-D5483</v>
          </cell>
          <cell r="B376">
            <v>816</v>
          </cell>
          <cell r="C376">
            <v>4639</v>
          </cell>
          <cell r="D376" t="str">
            <v>816-4639</v>
          </cell>
          <cell r="E376">
            <v>44214</v>
          </cell>
          <cell r="F376">
            <v>230550108000</v>
          </cell>
          <cell r="G376" t="str">
            <v>PAGO GIRO DIRECTO ENE2021</v>
          </cell>
          <cell r="H376">
            <v>900752620</v>
          </cell>
          <cell r="I376" t="str">
            <v>IPS CLINICAL HOUSE</v>
          </cell>
          <cell r="J376" t="str">
            <v>8026D82-</v>
          </cell>
          <cell r="K376" t="str">
            <v>D5483</v>
          </cell>
          <cell r="L376">
            <v>14595000</v>
          </cell>
          <cell r="O376">
            <v>44228</v>
          </cell>
        </row>
        <row r="377">
          <cell r="A377" t="str">
            <v>900752620-D5483</v>
          </cell>
          <cell r="B377">
            <v>816</v>
          </cell>
          <cell r="C377">
            <v>4837</v>
          </cell>
          <cell r="D377" t="str">
            <v>816-4837</v>
          </cell>
          <cell r="E377">
            <v>44260</v>
          </cell>
          <cell r="F377">
            <v>230550108000</v>
          </cell>
          <cell r="G377" t="str">
            <v>PAGO GIRO DIRECTO MAR2021</v>
          </cell>
          <cell r="H377">
            <v>900752620</v>
          </cell>
          <cell r="I377" t="str">
            <v>IPS CLINICAL HOUSE</v>
          </cell>
          <cell r="J377" t="str">
            <v>8026D82-</v>
          </cell>
          <cell r="K377" t="str">
            <v>D5483</v>
          </cell>
          <cell r="L377">
            <v>5838000</v>
          </cell>
          <cell r="O377">
            <v>44228</v>
          </cell>
        </row>
        <row r="378">
          <cell r="A378" t="str">
            <v>900752620-D6</v>
          </cell>
          <cell r="B378">
            <v>816</v>
          </cell>
          <cell r="C378">
            <v>4226</v>
          </cell>
          <cell r="D378" t="str">
            <v>816-4226</v>
          </cell>
          <cell r="E378">
            <v>44081</v>
          </cell>
          <cell r="F378">
            <v>230550108000</v>
          </cell>
          <cell r="G378" t="str">
            <v>PAGO GIRO DIRECTO SEP2020</v>
          </cell>
          <cell r="H378">
            <v>900752620</v>
          </cell>
          <cell r="I378" t="str">
            <v>IPS CLINICAL HOUSE</v>
          </cell>
          <cell r="J378" t="str">
            <v>8001D82-</v>
          </cell>
          <cell r="K378" t="str">
            <v>D6</v>
          </cell>
          <cell r="L378">
            <v>17236000</v>
          </cell>
          <cell r="O378">
            <v>43930</v>
          </cell>
        </row>
        <row r="379">
          <cell r="A379" t="str">
            <v>900752620-D6</v>
          </cell>
          <cell r="B379">
            <v>816</v>
          </cell>
          <cell r="C379">
            <v>4424</v>
          </cell>
          <cell r="D379" t="str">
            <v>816-4424</v>
          </cell>
          <cell r="E379">
            <v>44144</v>
          </cell>
          <cell r="F379">
            <v>230550108000</v>
          </cell>
          <cell r="G379" t="str">
            <v>PAGO GIRO DIRECTO NOV2020</v>
          </cell>
          <cell r="H379">
            <v>900752620</v>
          </cell>
          <cell r="I379" t="str">
            <v>IPS CLINICAL HOUSE</v>
          </cell>
          <cell r="J379" t="str">
            <v>8026D82-</v>
          </cell>
          <cell r="K379" t="str">
            <v>D6</v>
          </cell>
          <cell r="L379">
            <v>3878100</v>
          </cell>
          <cell r="O379">
            <v>43930</v>
          </cell>
        </row>
        <row r="380">
          <cell r="A380" t="str">
            <v>900752620-D6622</v>
          </cell>
          <cell r="B380">
            <v>816</v>
          </cell>
          <cell r="C380">
            <v>4740</v>
          </cell>
          <cell r="D380" t="str">
            <v>816-4740</v>
          </cell>
          <cell r="E380">
            <v>44232</v>
          </cell>
          <cell r="F380">
            <v>230550108000</v>
          </cell>
          <cell r="G380" t="str">
            <v>PAGO GIRO DIRECTO FEB2021</v>
          </cell>
          <cell r="H380">
            <v>900752620</v>
          </cell>
          <cell r="I380" t="str">
            <v>IPS CLINICAL HOUSE</v>
          </cell>
          <cell r="J380" t="str">
            <v>8026D82-</v>
          </cell>
          <cell r="K380" t="str">
            <v>D6622</v>
          </cell>
          <cell r="L380">
            <v>15081500</v>
          </cell>
          <cell r="O380">
            <v>44379</v>
          </cell>
        </row>
        <row r="381">
          <cell r="A381" t="str">
            <v>900752620-D6622</v>
          </cell>
          <cell r="B381">
            <v>816</v>
          </cell>
          <cell r="C381">
            <v>4944</v>
          </cell>
          <cell r="D381" t="str">
            <v>816-4944</v>
          </cell>
          <cell r="E381">
            <v>44295</v>
          </cell>
          <cell r="F381">
            <v>230550108000</v>
          </cell>
          <cell r="G381" t="str">
            <v>PAGO GIRO DIRECTO ABR2021</v>
          </cell>
          <cell r="H381">
            <v>900752620</v>
          </cell>
          <cell r="I381" t="str">
            <v>IPS CLINICAL HOUSE</v>
          </cell>
          <cell r="J381" t="str">
            <v>8026D82-</v>
          </cell>
          <cell r="K381" t="str">
            <v>D6622</v>
          </cell>
          <cell r="L381">
            <v>6032600</v>
          </cell>
          <cell r="O381">
            <v>44379</v>
          </cell>
        </row>
        <row r="382">
          <cell r="A382" t="str">
            <v>900752620-D8193</v>
          </cell>
          <cell r="B382">
            <v>816</v>
          </cell>
          <cell r="C382">
            <v>4837</v>
          </cell>
          <cell r="D382" t="str">
            <v>816-4837</v>
          </cell>
          <cell r="E382">
            <v>44260</v>
          </cell>
          <cell r="F382">
            <v>230550108000</v>
          </cell>
          <cell r="G382" t="str">
            <v>PAGO GIRO DIRECTO MAR2021</v>
          </cell>
          <cell r="H382">
            <v>900752620</v>
          </cell>
          <cell r="I382" t="str">
            <v>IPS CLINICAL HOUSE</v>
          </cell>
          <cell r="J382" t="str">
            <v>8026D82-</v>
          </cell>
          <cell r="K382" t="str">
            <v>D8193</v>
          </cell>
          <cell r="L382">
            <v>18488400</v>
          </cell>
          <cell r="O382">
            <v>44472</v>
          </cell>
        </row>
        <row r="383">
          <cell r="A383" t="str">
            <v>900752620-D8193</v>
          </cell>
          <cell r="B383">
            <v>816</v>
          </cell>
          <cell r="C383">
            <v>5044</v>
          </cell>
          <cell r="D383" t="str">
            <v>816-5044</v>
          </cell>
          <cell r="E383">
            <v>44323</v>
          </cell>
          <cell r="F383">
            <v>230550108000</v>
          </cell>
          <cell r="G383" t="str">
            <v>PAGO GIRO DIRECTO MAY2021</v>
          </cell>
          <cell r="H383">
            <v>900752620</v>
          </cell>
          <cell r="I383" t="str">
            <v>IPS CLINICAL HOUSE</v>
          </cell>
          <cell r="J383" t="str">
            <v>8026D82-</v>
          </cell>
          <cell r="K383" t="str">
            <v>D8193</v>
          </cell>
          <cell r="L383">
            <v>7395360</v>
          </cell>
          <cell r="O383">
            <v>44472</v>
          </cell>
        </row>
        <row r="384">
          <cell r="A384" t="str">
            <v>900752620-E10595</v>
          </cell>
          <cell r="B384">
            <v>816</v>
          </cell>
          <cell r="C384">
            <v>7584</v>
          </cell>
          <cell r="D384" t="str">
            <v>816-7584</v>
          </cell>
          <cell r="E384">
            <v>45084</v>
          </cell>
          <cell r="F384">
            <v>230550108000</v>
          </cell>
          <cell r="G384" t="str">
            <v>PGO GIRO DIRECT JUN/23</v>
          </cell>
          <cell r="H384">
            <v>900752620</v>
          </cell>
          <cell r="I384" t="str">
            <v>IPS CLINICAL HOUSE</v>
          </cell>
          <cell r="J384" t="str">
            <v>8026D82-</v>
          </cell>
          <cell r="K384" t="str">
            <v>E10595</v>
          </cell>
          <cell r="L384">
            <v>35000</v>
          </cell>
          <cell r="O384">
            <v>44991</v>
          </cell>
        </row>
        <row r="385">
          <cell r="A385" t="str">
            <v>900752620-E10616</v>
          </cell>
          <cell r="B385">
            <v>817</v>
          </cell>
          <cell r="C385">
            <v>6280</v>
          </cell>
          <cell r="D385" t="str">
            <v>817-6280</v>
          </cell>
          <cell r="E385">
            <v>45090</v>
          </cell>
          <cell r="F385">
            <v>230550108000</v>
          </cell>
          <cell r="G385" t="str">
            <v>PAGO FACT.COSTO TOTAL</v>
          </cell>
          <cell r="H385">
            <v>900752620</v>
          </cell>
          <cell r="I385" t="str">
            <v>IPS CLINICAL HOUSE</v>
          </cell>
          <cell r="J385" t="str">
            <v>8026D82-</v>
          </cell>
          <cell r="K385" t="str">
            <v>E10616</v>
          </cell>
          <cell r="L385">
            <v>252000</v>
          </cell>
          <cell r="O385">
            <v>44991</v>
          </cell>
        </row>
        <row r="386">
          <cell r="A386" t="str">
            <v>900752620-E11085</v>
          </cell>
          <cell r="B386">
            <v>816</v>
          </cell>
          <cell r="C386">
            <v>7584</v>
          </cell>
          <cell r="D386" t="str">
            <v>816-7584</v>
          </cell>
          <cell r="E386">
            <v>45084</v>
          </cell>
          <cell r="F386">
            <v>230550108000</v>
          </cell>
          <cell r="G386" t="str">
            <v>PGO GIRO DIRECT JUN/23</v>
          </cell>
          <cell r="H386">
            <v>900752620</v>
          </cell>
          <cell r="I386" t="str">
            <v>IPS CLINICAL HOUSE</v>
          </cell>
          <cell r="J386" t="str">
            <v>8026D82-</v>
          </cell>
          <cell r="K386" t="str">
            <v>E11085</v>
          </cell>
          <cell r="L386">
            <v>3336000</v>
          </cell>
          <cell r="O386">
            <v>44991</v>
          </cell>
        </row>
        <row r="387">
          <cell r="A387" t="str">
            <v>900752620-E11086</v>
          </cell>
          <cell r="B387">
            <v>817</v>
          </cell>
          <cell r="C387">
            <v>6280</v>
          </cell>
          <cell r="D387" t="str">
            <v>817-6280</v>
          </cell>
          <cell r="E387">
            <v>45090</v>
          </cell>
          <cell r="F387">
            <v>230550156800</v>
          </cell>
          <cell r="G387" t="str">
            <v>PAGO FACT.COSTO TOTAL</v>
          </cell>
          <cell r="H387">
            <v>900752620</v>
          </cell>
          <cell r="I387" t="str">
            <v>IPS CLINICAL HOUSE</v>
          </cell>
          <cell r="J387" t="str">
            <v>8026D82-</v>
          </cell>
          <cell r="K387" t="str">
            <v>E11086</v>
          </cell>
          <cell r="L387">
            <v>54000</v>
          </cell>
          <cell r="O387">
            <v>44991</v>
          </cell>
        </row>
        <row r="388">
          <cell r="A388" t="str">
            <v>900752620-E11088</v>
          </cell>
          <cell r="B388">
            <v>817</v>
          </cell>
          <cell r="C388">
            <v>6280</v>
          </cell>
          <cell r="D388" t="str">
            <v>817-6280</v>
          </cell>
          <cell r="E388">
            <v>45090</v>
          </cell>
          <cell r="F388">
            <v>230550156800</v>
          </cell>
          <cell r="G388" t="str">
            <v>PAGO FACT.COSTO TOTAL</v>
          </cell>
          <cell r="H388">
            <v>900752620</v>
          </cell>
          <cell r="I388" t="str">
            <v>IPS CLINICAL HOUSE</v>
          </cell>
          <cell r="J388" t="str">
            <v>8026D82-</v>
          </cell>
          <cell r="K388" t="str">
            <v>E11088</v>
          </cell>
          <cell r="L388">
            <v>54000</v>
          </cell>
          <cell r="O388">
            <v>44991</v>
          </cell>
        </row>
        <row r="389">
          <cell r="A389" t="str">
            <v>900752620-E11089</v>
          </cell>
          <cell r="B389">
            <v>817</v>
          </cell>
          <cell r="C389">
            <v>6280</v>
          </cell>
          <cell r="D389" t="str">
            <v>817-6280</v>
          </cell>
          <cell r="E389">
            <v>45090</v>
          </cell>
          <cell r="F389">
            <v>230550156800</v>
          </cell>
          <cell r="G389" t="str">
            <v>PAGO FACT.COSTO TOTAL</v>
          </cell>
          <cell r="H389">
            <v>900752620</v>
          </cell>
          <cell r="I389" t="str">
            <v>IPS CLINICAL HOUSE</v>
          </cell>
          <cell r="J389" t="str">
            <v>8030D82-</v>
          </cell>
          <cell r="K389" t="str">
            <v>E11089</v>
          </cell>
          <cell r="L389">
            <v>36000</v>
          </cell>
          <cell r="O389">
            <v>44991</v>
          </cell>
        </row>
        <row r="390">
          <cell r="A390" t="str">
            <v>900752620-E11090</v>
          </cell>
          <cell r="B390">
            <v>817</v>
          </cell>
          <cell r="C390">
            <v>6280</v>
          </cell>
          <cell r="D390" t="str">
            <v>817-6280</v>
          </cell>
          <cell r="E390">
            <v>45090</v>
          </cell>
          <cell r="F390">
            <v>230550108000</v>
          </cell>
          <cell r="G390" t="str">
            <v>PAGO FACT.COSTO TOTAL</v>
          </cell>
          <cell r="H390">
            <v>900752620</v>
          </cell>
          <cell r="I390" t="str">
            <v>IPS CLINICAL HOUSE</v>
          </cell>
          <cell r="J390" t="str">
            <v>8026D82-</v>
          </cell>
          <cell r="K390" t="str">
            <v>E11090</v>
          </cell>
          <cell r="L390">
            <v>749000</v>
          </cell>
          <cell r="O390">
            <v>44991</v>
          </cell>
        </row>
        <row r="391">
          <cell r="A391" t="str">
            <v>900752620-E11091</v>
          </cell>
          <cell r="B391">
            <v>817</v>
          </cell>
          <cell r="C391">
            <v>6280</v>
          </cell>
          <cell r="D391" t="str">
            <v>817-6280</v>
          </cell>
          <cell r="E391">
            <v>45090</v>
          </cell>
          <cell r="F391">
            <v>230550108000</v>
          </cell>
          <cell r="G391" t="str">
            <v>PAGO FACT.COSTO TOTAL</v>
          </cell>
          <cell r="H391">
            <v>900752620</v>
          </cell>
          <cell r="I391" t="str">
            <v>IPS CLINICAL HOUSE</v>
          </cell>
          <cell r="J391" t="str">
            <v>8026D82-</v>
          </cell>
          <cell r="K391" t="str">
            <v>E11091</v>
          </cell>
          <cell r="L391">
            <v>684000</v>
          </cell>
          <cell r="O391">
            <v>44991</v>
          </cell>
        </row>
        <row r="392">
          <cell r="A392" t="str">
            <v>900752620-E11092</v>
          </cell>
          <cell r="B392">
            <v>817</v>
          </cell>
          <cell r="C392">
            <v>6280</v>
          </cell>
          <cell r="D392" t="str">
            <v>817-6280</v>
          </cell>
          <cell r="E392">
            <v>45090</v>
          </cell>
          <cell r="F392">
            <v>230550108000</v>
          </cell>
          <cell r="G392" t="str">
            <v>PAGO FACT.COSTO TOTAL</v>
          </cell>
          <cell r="H392">
            <v>900752620</v>
          </cell>
          <cell r="I392" t="str">
            <v>IPS CLINICAL HOUSE</v>
          </cell>
          <cell r="J392" t="str">
            <v>8030D82-</v>
          </cell>
          <cell r="K392" t="str">
            <v>E11092</v>
          </cell>
          <cell r="L392">
            <v>1606500</v>
          </cell>
          <cell r="O392">
            <v>44991</v>
          </cell>
        </row>
        <row r="393">
          <cell r="A393" t="str">
            <v>900752620-E11093</v>
          </cell>
          <cell r="B393">
            <v>817</v>
          </cell>
          <cell r="C393">
            <v>6280</v>
          </cell>
          <cell r="D393" t="str">
            <v>817-6280</v>
          </cell>
          <cell r="E393">
            <v>45090</v>
          </cell>
          <cell r="F393">
            <v>230550108000</v>
          </cell>
          <cell r="G393" t="str">
            <v>PAGO FACT.COSTO TOTAL</v>
          </cell>
          <cell r="H393">
            <v>900752620</v>
          </cell>
          <cell r="I393" t="str">
            <v>IPS CLINICAL HOUSE</v>
          </cell>
          <cell r="J393" t="str">
            <v>8026D82-</v>
          </cell>
          <cell r="K393" t="str">
            <v>E11093</v>
          </cell>
          <cell r="L393">
            <v>1118000</v>
          </cell>
          <cell r="O393">
            <v>44991</v>
          </cell>
        </row>
        <row r="394">
          <cell r="A394" t="str">
            <v>900752620-E11094</v>
          </cell>
          <cell r="B394">
            <v>816</v>
          </cell>
          <cell r="C394">
            <v>7584</v>
          </cell>
          <cell r="D394" t="str">
            <v>816-7584</v>
          </cell>
          <cell r="E394">
            <v>45084</v>
          </cell>
          <cell r="F394">
            <v>230550108000</v>
          </cell>
          <cell r="G394" t="str">
            <v>PGO GIRO DIRECT JUN/23</v>
          </cell>
          <cell r="H394">
            <v>900752620</v>
          </cell>
          <cell r="I394" t="str">
            <v>IPS CLINICAL HOUSE</v>
          </cell>
          <cell r="J394" t="str">
            <v>8026D82-</v>
          </cell>
          <cell r="K394" t="str">
            <v>E11094</v>
          </cell>
          <cell r="L394">
            <v>3008000</v>
          </cell>
          <cell r="O394">
            <v>44991</v>
          </cell>
        </row>
        <row r="395">
          <cell r="A395" t="str">
            <v>900752620-E11095</v>
          </cell>
          <cell r="B395">
            <v>817</v>
          </cell>
          <cell r="C395">
            <v>6280</v>
          </cell>
          <cell r="D395" t="str">
            <v>817-6280</v>
          </cell>
          <cell r="E395">
            <v>45090</v>
          </cell>
          <cell r="F395">
            <v>230550108000</v>
          </cell>
          <cell r="G395" t="str">
            <v>PAGO FACT.COSTO TOTAL</v>
          </cell>
          <cell r="H395">
            <v>900752620</v>
          </cell>
          <cell r="I395" t="str">
            <v>IPS CLINICAL HOUSE</v>
          </cell>
          <cell r="J395" t="str">
            <v>8026D82-</v>
          </cell>
          <cell r="K395" t="str">
            <v>E11095</v>
          </cell>
          <cell r="L395">
            <v>2841000</v>
          </cell>
          <cell r="O395">
            <v>44991</v>
          </cell>
        </row>
        <row r="396">
          <cell r="A396" t="str">
            <v>900752620-E11096</v>
          </cell>
          <cell r="B396">
            <v>817</v>
          </cell>
          <cell r="C396">
            <v>6280</v>
          </cell>
          <cell r="D396" t="str">
            <v>817-6280</v>
          </cell>
          <cell r="E396">
            <v>45090</v>
          </cell>
          <cell r="F396">
            <v>230550108000</v>
          </cell>
          <cell r="G396" t="str">
            <v>PAGO FACT.COSTO TOTAL</v>
          </cell>
          <cell r="H396">
            <v>900752620</v>
          </cell>
          <cell r="I396" t="str">
            <v>IPS CLINICAL HOUSE</v>
          </cell>
          <cell r="J396" t="str">
            <v>8026D82-</v>
          </cell>
          <cell r="K396" t="str">
            <v>E11096</v>
          </cell>
          <cell r="L396">
            <v>306000</v>
          </cell>
          <cell r="O396">
            <v>44991</v>
          </cell>
        </row>
        <row r="397">
          <cell r="A397" t="str">
            <v>900752620-E11097</v>
          </cell>
          <cell r="B397">
            <v>817</v>
          </cell>
          <cell r="C397">
            <v>6280</v>
          </cell>
          <cell r="D397" t="str">
            <v>817-6280</v>
          </cell>
          <cell r="E397">
            <v>45090</v>
          </cell>
          <cell r="F397">
            <v>230550108000</v>
          </cell>
          <cell r="G397" t="str">
            <v>PAGO FACT.COSTO TOTAL</v>
          </cell>
          <cell r="H397">
            <v>900752620</v>
          </cell>
          <cell r="I397" t="str">
            <v>IPS CLINICAL HOUSE</v>
          </cell>
          <cell r="J397" t="str">
            <v>8026D82-</v>
          </cell>
          <cell r="K397" t="str">
            <v>E11097</v>
          </cell>
          <cell r="L397">
            <v>755000</v>
          </cell>
          <cell r="O397">
            <v>44991</v>
          </cell>
        </row>
        <row r="398">
          <cell r="A398" t="str">
            <v>900752620-E11098</v>
          </cell>
          <cell r="B398">
            <v>816</v>
          </cell>
          <cell r="C398">
            <v>7584</v>
          </cell>
          <cell r="D398" t="str">
            <v>816-7584</v>
          </cell>
          <cell r="E398">
            <v>45084</v>
          </cell>
          <cell r="F398">
            <v>230550108000</v>
          </cell>
          <cell r="G398" t="str">
            <v>PGO GIRO DIRECT JUN/23</v>
          </cell>
          <cell r="H398">
            <v>900752620</v>
          </cell>
          <cell r="I398" t="str">
            <v>IPS CLINICAL HOUSE</v>
          </cell>
          <cell r="J398" t="str">
            <v>8030D82-</v>
          </cell>
          <cell r="K398" t="str">
            <v>E11098</v>
          </cell>
          <cell r="L398">
            <v>3137000</v>
          </cell>
          <cell r="O398">
            <v>44991</v>
          </cell>
        </row>
        <row r="399">
          <cell r="A399" t="str">
            <v>900752620-E11099</v>
          </cell>
          <cell r="B399">
            <v>816</v>
          </cell>
          <cell r="C399">
            <v>7584</v>
          </cell>
          <cell r="D399" t="str">
            <v>816-7584</v>
          </cell>
          <cell r="E399">
            <v>45084</v>
          </cell>
          <cell r="F399">
            <v>230550108000</v>
          </cell>
          <cell r="G399" t="str">
            <v>PGO GIRO DIRECT JUN/23</v>
          </cell>
          <cell r="H399">
            <v>900752620</v>
          </cell>
          <cell r="I399" t="str">
            <v>IPS CLINICAL HOUSE</v>
          </cell>
          <cell r="J399" t="str">
            <v>8036D82-</v>
          </cell>
          <cell r="K399" t="str">
            <v>E11099</v>
          </cell>
          <cell r="L399">
            <v>3304500</v>
          </cell>
          <cell r="O399">
            <v>44991</v>
          </cell>
        </row>
        <row r="400">
          <cell r="A400" t="str">
            <v>900752620-E11100</v>
          </cell>
          <cell r="B400">
            <v>816</v>
          </cell>
          <cell r="C400">
            <v>7584</v>
          </cell>
          <cell r="D400" t="str">
            <v>816-7584</v>
          </cell>
          <cell r="E400">
            <v>45084</v>
          </cell>
          <cell r="F400">
            <v>230550108000</v>
          </cell>
          <cell r="G400" t="str">
            <v>PGO GIRO DIRECT JUN/23</v>
          </cell>
          <cell r="H400">
            <v>900752620</v>
          </cell>
          <cell r="I400" t="str">
            <v>IPS CLINICAL HOUSE</v>
          </cell>
          <cell r="J400" t="str">
            <v>8026D82-</v>
          </cell>
          <cell r="K400" t="str">
            <v>E11100</v>
          </cell>
          <cell r="L400">
            <v>2007000</v>
          </cell>
          <cell r="O400">
            <v>44991</v>
          </cell>
        </row>
        <row r="401">
          <cell r="A401" t="str">
            <v>900752620-E11101</v>
          </cell>
          <cell r="B401">
            <v>817</v>
          </cell>
          <cell r="C401">
            <v>6280</v>
          </cell>
          <cell r="D401" t="str">
            <v>817-6280</v>
          </cell>
          <cell r="E401">
            <v>45090</v>
          </cell>
          <cell r="F401">
            <v>230550108000</v>
          </cell>
          <cell r="G401" t="str">
            <v>PAGO FACT.COSTO TOTAL</v>
          </cell>
          <cell r="H401">
            <v>900752620</v>
          </cell>
          <cell r="I401" t="str">
            <v>IPS CLINICAL HOUSE</v>
          </cell>
          <cell r="J401" t="str">
            <v>8030D82-</v>
          </cell>
          <cell r="K401" t="str">
            <v>E11101</v>
          </cell>
          <cell r="L401">
            <v>1134000</v>
          </cell>
          <cell r="O401">
            <v>44991</v>
          </cell>
        </row>
        <row r="402">
          <cell r="A402" t="str">
            <v>900752620-E11102</v>
          </cell>
          <cell r="B402">
            <v>817</v>
          </cell>
          <cell r="C402">
            <v>6280</v>
          </cell>
          <cell r="D402" t="str">
            <v>817-6280</v>
          </cell>
          <cell r="E402">
            <v>45090</v>
          </cell>
          <cell r="F402">
            <v>230550108000</v>
          </cell>
          <cell r="G402" t="str">
            <v>PAGO FACT.COSTO TOTAL</v>
          </cell>
          <cell r="H402">
            <v>900752620</v>
          </cell>
          <cell r="I402" t="str">
            <v>IPS CLINICAL HOUSE</v>
          </cell>
          <cell r="J402" t="str">
            <v>8030D82-</v>
          </cell>
          <cell r="K402" t="str">
            <v>E11102</v>
          </cell>
          <cell r="L402">
            <v>751500</v>
          </cell>
          <cell r="O402">
            <v>44991</v>
          </cell>
        </row>
        <row r="403">
          <cell r="A403" t="str">
            <v>900752620-E11103</v>
          </cell>
          <cell r="B403">
            <v>817</v>
          </cell>
          <cell r="C403">
            <v>6280</v>
          </cell>
          <cell r="D403" t="str">
            <v>817-6280</v>
          </cell>
          <cell r="E403">
            <v>45090</v>
          </cell>
          <cell r="F403">
            <v>230550108000</v>
          </cell>
          <cell r="G403" t="str">
            <v>PAGO FACT.COSTO TOTAL</v>
          </cell>
          <cell r="H403">
            <v>900752620</v>
          </cell>
          <cell r="I403" t="str">
            <v>IPS CLINICAL HOUSE</v>
          </cell>
          <cell r="J403" t="str">
            <v>8030D82-</v>
          </cell>
          <cell r="K403" t="str">
            <v>E11103</v>
          </cell>
          <cell r="L403">
            <v>688500</v>
          </cell>
          <cell r="O403">
            <v>44991</v>
          </cell>
        </row>
        <row r="404">
          <cell r="A404" t="str">
            <v>900752620-E11104</v>
          </cell>
          <cell r="B404">
            <v>817</v>
          </cell>
          <cell r="C404">
            <v>6280</v>
          </cell>
          <cell r="D404" t="str">
            <v>817-6280</v>
          </cell>
          <cell r="E404">
            <v>45090</v>
          </cell>
          <cell r="F404">
            <v>230550108000</v>
          </cell>
          <cell r="G404" t="str">
            <v>PAGO FACT.COSTO TOTAL</v>
          </cell>
          <cell r="H404">
            <v>900752620</v>
          </cell>
          <cell r="I404" t="str">
            <v>IPS CLINICAL HOUSE</v>
          </cell>
          <cell r="J404" t="str">
            <v>8026D82-</v>
          </cell>
          <cell r="K404" t="str">
            <v>E11104</v>
          </cell>
          <cell r="L404">
            <v>54000</v>
          </cell>
          <cell r="O404">
            <v>44991</v>
          </cell>
        </row>
        <row r="405">
          <cell r="A405" t="str">
            <v>900752620-E11105</v>
          </cell>
          <cell r="B405">
            <v>817</v>
          </cell>
          <cell r="C405">
            <v>6280</v>
          </cell>
          <cell r="D405" t="str">
            <v>817-6280</v>
          </cell>
          <cell r="E405">
            <v>45090</v>
          </cell>
          <cell r="F405">
            <v>230550108000</v>
          </cell>
          <cell r="G405" t="str">
            <v>PAGO FACT.COSTO TOTAL</v>
          </cell>
          <cell r="H405">
            <v>900752620</v>
          </cell>
          <cell r="I405" t="str">
            <v>IPS CLINICAL HOUSE</v>
          </cell>
          <cell r="J405" t="str">
            <v>8030D82-</v>
          </cell>
          <cell r="K405" t="str">
            <v>E11105</v>
          </cell>
          <cell r="L405">
            <v>378000</v>
          </cell>
          <cell r="O405">
            <v>44991</v>
          </cell>
        </row>
        <row r="406">
          <cell r="A406" t="str">
            <v>900752620-E11106</v>
          </cell>
          <cell r="B406">
            <v>817</v>
          </cell>
          <cell r="C406">
            <v>6280</v>
          </cell>
          <cell r="D406" t="str">
            <v>817-6280</v>
          </cell>
          <cell r="E406">
            <v>45090</v>
          </cell>
          <cell r="F406">
            <v>230550108000</v>
          </cell>
          <cell r="G406" t="str">
            <v>PAGO FACT.COSTO TOTAL</v>
          </cell>
          <cell r="H406">
            <v>900752620</v>
          </cell>
          <cell r="I406" t="str">
            <v>IPS CLINICAL HOUSE</v>
          </cell>
          <cell r="J406" t="str">
            <v>8030D82-</v>
          </cell>
          <cell r="K406" t="str">
            <v>E11106</v>
          </cell>
          <cell r="L406">
            <v>54000</v>
          </cell>
          <cell r="O406">
            <v>44991</v>
          </cell>
        </row>
        <row r="407">
          <cell r="A407" t="str">
            <v>900752620-E11107</v>
          </cell>
          <cell r="B407">
            <v>817</v>
          </cell>
          <cell r="C407">
            <v>6280</v>
          </cell>
          <cell r="D407" t="str">
            <v>817-6280</v>
          </cell>
          <cell r="E407">
            <v>45090</v>
          </cell>
          <cell r="F407">
            <v>230550108000</v>
          </cell>
          <cell r="G407" t="str">
            <v>PAGO FACT.COSTO TOTAL</v>
          </cell>
          <cell r="H407">
            <v>900752620</v>
          </cell>
          <cell r="I407" t="str">
            <v>IPS CLINICAL HOUSE</v>
          </cell>
          <cell r="J407" t="str">
            <v>8030D82-</v>
          </cell>
          <cell r="K407" t="str">
            <v>E11107</v>
          </cell>
          <cell r="L407">
            <v>90000</v>
          </cell>
          <cell r="O407">
            <v>44991</v>
          </cell>
        </row>
        <row r="408">
          <cell r="A408" t="str">
            <v>900752620-E11108</v>
          </cell>
          <cell r="B408">
            <v>817</v>
          </cell>
          <cell r="C408">
            <v>6280</v>
          </cell>
          <cell r="D408" t="str">
            <v>817-6280</v>
          </cell>
          <cell r="E408">
            <v>45090</v>
          </cell>
          <cell r="F408">
            <v>230550108000</v>
          </cell>
          <cell r="G408" t="str">
            <v>PAGO FACT.COSTO TOTAL</v>
          </cell>
          <cell r="H408">
            <v>900752620</v>
          </cell>
          <cell r="I408" t="str">
            <v>IPS CLINICAL HOUSE</v>
          </cell>
          <cell r="J408" t="str">
            <v>8026D82-</v>
          </cell>
          <cell r="K408" t="str">
            <v>E11108</v>
          </cell>
          <cell r="L408">
            <v>54000</v>
          </cell>
          <cell r="O408">
            <v>44991</v>
          </cell>
        </row>
        <row r="409">
          <cell r="A409" t="str">
            <v>900752620-E11109</v>
          </cell>
          <cell r="B409">
            <v>817</v>
          </cell>
          <cell r="C409">
            <v>6280</v>
          </cell>
          <cell r="D409" t="str">
            <v>817-6280</v>
          </cell>
          <cell r="E409">
            <v>45090</v>
          </cell>
          <cell r="F409">
            <v>230550108000</v>
          </cell>
          <cell r="G409" t="str">
            <v>PAGO FACT.COSTO TOTAL</v>
          </cell>
          <cell r="H409">
            <v>900752620</v>
          </cell>
          <cell r="I409" t="str">
            <v>IPS CLINICAL HOUSE</v>
          </cell>
          <cell r="J409" t="str">
            <v>8030D82-</v>
          </cell>
          <cell r="K409" t="str">
            <v>E11109</v>
          </cell>
          <cell r="L409">
            <v>90000</v>
          </cell>
          <cell r="O409">
            <v>44991</v>
          </cell>
        </row>
        <row r="410">
          <cell r="A410" t="str">
            <v>900752620-E11110</v>
          </cell>
          <cell r="B410">
            <v>817</v>
          </cell>
          <cell r="C410">
            <v>6280</v>
          </cell>
          <cell r="D410" t="str">
            <v>817-6280</v>
          </cell>
          <cell r="E410">
            <v>45090</v>
          </cell>
          <cell r="F410">
            <v>230550108000</v>
          </cell>
          <cell r="G410" t="str">
            <v>PAGO FACT.COSTO TOTAL</v>
          </cell>
          <cell r="H410">
            <v>900752620</v>
          </cell>
          <cell r="I410" t="str">
            <v>IPS CLINICAL HOUSE</v>
          </cell>
          <cell r="J410" t="str">
            <v>8030D82-</v>
          </cell>
          <cell r="K410" t="str">
            <v>E11110</v>
          </cell>
          <cell r="L410">
            <v>54000</v>
          </cell>
          <cell r="O410">
            <v>44991</v>
          </cell>
        </row>
        <row r="411">
          <cell r="A411" t="str">
            <v>900752620-E11111</v>
          </cell>
          <cell r="B411">
            <v>817</v>
          </cell>
          <cell r="C411">
            <v>6280</v>
          </cell>
          <cell r="D411" t="str">
            <v>817-6280</v>
          </cell>
          <cell r="E411">
            <v>45090</v>
          </cell>
          <cell r="F411">
            <v>230550108000</v>
          </cell>
          <cell r="G411" t="str">
            <v>PAGO FACT.COSTO TOTAL</v>
          </cell>
          <cell r="H411">
            <v>900752620</v>
          </cell>
          <cell r="I411" t="str">
            <v>IPS CLINICAL HOUSE</v>
          </cell>
          <cell r="J411" t="str">
            <v>8030D82-</v>
          </cell>
          <cell r="K411" t="str">
            <v>E11111</v>
          </cell>
          <cell r="L411">
            <v>90000</v>
          </cell>
          <cell r="O411">
            <v>44991</v>
          </cell>
        </row>
        <row r="412">
          <cell r="A412" t="str">
            <v>900752620-E11112</v>
          </cell>
          <cell r="B412">
            <v>817</v>
          </cell>
          <cell r="C412">
            <v>6280</v>
          </cell>
          <cell r="D412" t="str">
            <v>817-6280</v>
          </cell>
          <cell r="E412">
            <v>45090</v>
          </cell>
          <cell r="F412">
            <v>230550108000</v>
          </cell>
          <cell r="G412" t="str">
            <v>PAGO FACT.COSTO TOTAL</v>
          </cell>
          <cell r="H412">
            <v>900752620</v>
          </cell>
          <cell r="I412" t="str">
            <v>IPS CLINICAL HOUSE</v>
          </cell>
          <cell r="J412" t="str">
            <v>8030D82-</v>
          </cell>
          <cell r="K412" t="str">
            <v>E11112</v>
          </cell>
          <cell r="L412">
            <v>378000</v>
          </cell>
          <cell r="O412">
            <v>44991</v>
          </cell>
        </row>
        <row r="413">
          <cell r="A413" t="str">
            <v>900752620-E11114</v>
          </cell>
          <cell r="B413">
            <v>816</v>
          </cell>
          <cell r="C413">
            <v>7584</v>
          </cell>
          <cell r="D413" t="str">
            <v>816-7584</v>
          </cell>
          <cell r="E413">
            <v>45084</v>
          </cell>
          <cell r="F413">
            <v>230550108000</v>
          </cell>
          <cell r="G413" t="str">
            <v>PGO GIRO DIRECT JUN/23</v>
          </cell>
          <cell r="H413">
            <v>900752620</v>
          </cell>
          <cell r="I413" t="str">
            <v>IPS CLINICAL HOUSE</v>
          </cell>
          <cell r="J413" t="str">
            <v>8026D82-</v>
          </cell>
          <cell r="K413" t="str">
            <v>E11114</v>
          </cell>
          <cell r="L413">
            <v>8659800</v>
          </cell>
          <cell r="O413">
            <v>44991</v>
          </cell>
        </row>
        <row r="414">
          <cell r="A414" t="str">
            <v>900752620-E11115</v>
          </cell>
          <cell r="B414">
            <v>817</v>
          </cell>
          <cell r="C414">
            <v>6280</v>
          </cell>
          <cell r="D414" t="str">
            <v>817-6280</v>
          </cell>
          <cell r="E414">
            <v>45090</v>
          </cell>
          <cell r="F414">
            <v>230550108000</v>
          </cell>
          <cell r="G414" t="str">
            <v>PAGO FACT.COSTO TOTAL</v>
          </cell>
          <cell r="H414">
            <v>900752620</v>
          </cell>
          <cell r="I414" t="str">
            <v>IPS CLINICAL HOUSE</v>
          </cell>
          <cell r="J414" t="str">
            <v>8030D82-</v>
          </cell>
          <cell r="K414" t="str">
            <v>E11115</v>
          </cell>
          <cell r="L414">
            <v>972000</v>
          </cell>
          <cell r="O414">
            <v>44991</v>
          </cell>
        </row>
        <row r="415">
          <cell r="A415" t="str">
            <v>900752620-E11126</v>
          </cell>
          <cell r="B415">
            <v>817</v>
          </cell>
          <cell r="C415">
            <v>6280</v>
          </cell>
          <cell r="D415" t="str">
            <v>817-6280</v>
          </cell>
          <cell r="E415">
            <v>45090</v>
          </cell>
          <cell r="F415">
            <v>230550108000</v>
          </cell>
          <cell r="G415" t="str">
            <v>PAGO FACT.COSTO TOTAL</v>
          </cell>
          <cell r="H415">
            <v>900752620</v>
          </cell>
          <cell r="I415" t="str">
            <v>IPS CLINICAL HOUSE</v>
          </cell>
          <cell r="J415" t="str">
            <v>8026D82-</v>
          </cell>
          <cell r="K415" t="str">
            <v>E11126</v>
          </cell>
          <cell r="L415">
            <v>1200000</v>
          </cell>
          <cell r="O415">
            <v>44991</v>
          </cell>
        </row>
        <row r="416">
          <cell r="A416" t="str">
            <v>900752620-E11135</v>
          </cell>
          <cell r="B416">
            <v>817</v>
          </cell>
          <cell r="C416">
            <v>6280</v>
          </cell>
          <cell r="D416" t="str">
            <v>817-6280</v>
          </cell>
          <cell r="E416">
            <v>45090</v>
          </cell>
          <cell r="F416">
            <v>230550108000</v>
          </cell>
          <cell r="G416" t="str">
            <v>PAGO FACT.COSTO TOTAL</v>
          </cell>
          <cell r="H416">
            <v>900752620</v>
          </cell>
          <cell r="I416" t="str">
            <v>IPS CLINICAL HOUSE</v>
          </cell>
          <cell r="J416" t="str">
            <v>8026D82-</v>
          </cell>
          <cell r="K416" t="str">
            <v>E11135</v>
          </cell>
          <cell r="L416">
            <v>245000</v>
          </cell>
          <cell r="O416">
            <v>44991</v>
          </cell>
        </row>
        <row r="417">
          <cell r="A417" t="str">
            <v>900752620-E11136</v>
          </cell>
          <cell r="B417">
            <v>817</v>
          </cell>
          <cell r="C417">
            <v>6280</v>
          </cell>
          <cell r="D417" t="str">
            <v>817-6280</v>
          </cell>
          <cell r="E417">
            <v>45090</v>
          </cell>
          <cell r="F417">
            <v>230550108000</v>
          </cell>
          <cell r="G417" t="str">
            <v>PAGO FACT.COSTO TOTAL</v>
          </cell>
          <cell r="H417">
            <v>900752620</v>
          </cell>
          <cell r="I417" t="str">
            <v>IPS CLINICAL HOUSE</v>
          </cell>
          <cell r="J417" t="str">
            <v>8036D82-</v>
          </cell>
          <cell r="K417" t="str">
            <v>E11136</v>
          </cell>
          <cell r="L417">
            <v>245000</v>
          </cell>
          <cell r="O417">
            <v>44991</v>
          </cell>
        </row>
        <row r="418">
          <cell r="A418" t="str">
            <v>900752620-E11137</v>
          </cell>
          <cell r="B418">
            <v>817</v>
          </cell>
          <cell r="C418">
            <v>6280</v>
          </cell>
          <cell r="D418" t="str">
            <v>817-6280</v>
          </cell>
          <cell r="E418">
            <v>45090</v>
          </cell>
          <cell r="F418">
            <v>230550108000</v>
          </cell>
          <cell r="G418" t="str">
            <v>PAGO FACT.COSTO TOTAL</v>
          </cell>
          <cell r="H418">
            <v>900752620</v>
          </cell>
          <cell r="I418" t="str">
            <v>IPS CLINICAL HOUSE</v>
          </cell>
          <cell r="J418" t="str">
            <v>8030D82-</v>
          </cell>
          <cell r="K418" t="str">
            <v>E11137</v>
          </cell>
          <cell r="L418">
            <v>390000</v>
          </cell>
          <cell r="O418">
            <v>44991</v>
          </cell>
        </row>
        <row r="419">
          <cell r="A419" t="str">
            <v>900752620-E11138</v>
          </cell>
          <cell r="B419">
            <v>817</v>
          </cell>
          <cell r="C419">
            <v>6280</v>
          </cell>
          <cell r="D419" t="str">
            <v>817-6280</v>
          </cell>
          <cell r="E419">
            <v>45090</v>
          </cell>
          <cell r="F419">
            <v>230550108000</v>
          </cell>
          <cell r="G419" t="str">
            <v>PAGO FACT.COSTO TOTAL</v>
          </cell>
          <cell r="H419">
            <v>900752620</v>
          </cell>
          <cell r="I419" t="str">
            <v>IPS CLINICAL HOUSE</v>
          </cell>
          <cell r="J419" t="str">
            <v>8026D82-</v>
          </cell>
          <cell r="K419" t="str">
            <v>E11138</v>
          </cell>
          <cell r="L419">
            <v>84000</v>
          </cell>
          <cell r="O419">
            <v>44991</v>
          </cell>
        </row>
        <row r="420">
          <cell r="A420" t="str">
            <v>900752620-E11178</v>
          </cell>
          <cell r="B420">
            <v>816</v>
          </cell>
          <cell r="C420">
            <v>7584</v>
          </cell>
          <cell r="D420" t="str">
            <v>816-7584</v>
          </cell>
          <cell r="E420">
            <v>45084</v>
          </cell>
          <cell r="F420">
            <v>230550108000</v>
          </cell>
          <cell r="G420" t="str">
            <v>PGO GIRO DIRECT JUN/23</v>
          </cell>
          <cell r="H420">
            <v>900752620</v>
          </cell>
          <cell r="I420" t="str">
            <v>IPS CLINICAL HOUSE</v>
          </cell>
          <cell r="J420" t="str">
            <v>8026D82-</v>
          </cell>
          <cell r="K420" t="str">
            <v>E11178</v>
          </cell>
          <cell r="L420">
            <v>9489500</v>
          </cell>
          <cell r="O420">
            <v>44991</v>
          </cell>
        </row>
        <row r="421">
          <cell r="A421" t="str">
            <v>900752620-E11180</v>
          </cell>
          <cell r="B421">
            <v>816</v>
          </cell>
          <cell r="C421">
            <v>7584</v>
          </cell>
          <cell r="D421" t="str">
            <v>816-7584</v>
          </cell>
          <cell r="E421">
            <v>45084</v>
          </cell>
          <cell r="F421">
            <v>230550108000</v>
          </cell>
          <cell r="G421" t="str">
            <v>PGO GIRO DIRECT JUN/23</v>
          </cell>
          <cell r="H421">
            <v>900752620</v>
          </cell>
          <cell r="I421" t="str">
            <v>IPS CLINICAL HOUSE</v>
          </cell>
          <cell r="J421" t="str">
            <v>8026D82-</v>
          </cell>
          <cell r="K421" t="str">
            <v>E11180</v>
          </cell>
          <cell r="L421">
            <v>11058000</v>
          </cell>
          <cell r="O421">
            <v>44991</v>
          </cell>
        </row>
        <row r="422">
          <cell r="A422" t="str">
            <v>900752620-E11181</v>
          </cell>
          <cell r="B422">
            <v>816</v>
          </cell>
          <cell r="C422">
            <v>7584</v>
          </cell>
          <cell r="D422" t="str">
            <v>816-7584</v>
          </cell>
          <cell r="E422">
            <v>45084</v>
          </cell>
          <cell r="F422">
            <v>230550108000</v>
          </cell>
          <cell r="G422" t="str">
            <v>PGO GIRO DIRECT JUN/23</v>
          </cell>
          <cell r="H422">
            <v>900752620</v>
          </cell>
          <cell r="I422" t="str">
            <v>IPS CLINICAL HOUSE</v>
          </cell>
          <cell r="J422" t="str">
            <v>8027D82-</v>
          </cell>
          <cell r="K422" t="str">
            <v>E11181</v>
          </cell>
          <cell r="L422">
            <v>10169400</v>
          </cell>
          <cell r="O422">
            <v>44991</v>
          </cell>
        </row>
        <row r="423">
          <cell r="A423" t="str">
            <v>900752620-E11183</v>
          </cell>
          <cell r="B423">
            <v>816</v>
          </cell>
          <cell r="C423">
            <v>7584</v>
          </cell>
          <cell r="D423" t="str">
            <v>816-7584</v>
          </cell>
          <cell r="E423">
            <v>45084</v>
          </cell>
          <cell r="F423">
            <v>230550108000</v>
          </cell>
          <cell r="G423" t="str">
            <v>PGO GIRO DIRECT JUN/23</v>
          </cell>
          <cell r="H423">
            <v>900752620</v>
          </cell>
          <cell r="I423" t="str">
            <v>IPS CLINICAL HOUSE</v>
          </cell>
          <cell r="J423" t="str">
            <v>8026D82-</v>
          </cell>
          <cell r="K423" t="str">
            <v>E11183</v>
          </cell>
          <cell r="L423">
            <v>11103000</v>
          </cell>
          <cell r="O423">
            <v>44991</v>
          </cell>
        </row>
        <row r="424">
          <cell r="A424" t="str">
            <v>900752620-E11184</v>
          </cell>
          <cell r="B424">
            <v>816</v>
          </cell>
          <cell r="C424">
            <v>7584</v>
          </cell>
          <cell r="D424" t="str">
            <v>816-7584</v>
          </cell>
          <cell r="E424">
            <v>45084</v>
          </cell>
          <cell r="F424">
            <v>230550108000</v>
          </cell>
          <cell r="G424" t="str">
            <v>PGO GIRO DIRECT JUN/23</v>
          </cell>
          <cell r="H424">
            <v>900752620</v>
          </cell>
          <cell r="I424" t="str">
            <v>IPS CLINICAL HOUSE</v>
          </cell>
          <cell r="J424" t="str">
            <v>8026D82-</v>
          </cell>
          <cell r="K424" t="str">
            <v>E11184</v>
          </cell>
          <cell r="L424">
            <v>1425000</v>
          </cell>
          <cell r="O424">
            <v>44991</v>
          </cell>
        </row>
        <row r="425">
          <cell r="A425" t="str">
            <v>900752620-E11184</v>
          </cell>
          <cell r="B425">
            <v>817</v>
          </cell>
          <cell r="C425">
            <v>6494</v>
          </cell>
          <cell r="D425" t="str">
            <v>817-6494</v>
          </cell>
          <cell r="E425">
            <v>45121</v>
          </cell>
          <cell r="F425">
            <v>230550108000</v>
          </cell>
          <cell r="G425" t="str">
            <v>PGO FRAS COSTO TOTAL</v>
          </cell>
          <cell r="H425">
            <v>900752620</v>
          </cell>
          <cell r="I425" t="str">
            <v>IPS CLINICAL HOUSE</v>
          </cell>
          <cell r="J425" t="str">
            <v>8026D82-</v>
          </cell>
          <cell r="K425" t="str">
            <v>E11184</v>
          </cell>
          <cell r="L425">
            <v>3780000</v>
          </cell>
          <cell r="O425">
            <v>44991</v>
          </cell>
        </row>
        <row r="426">
          <cell r="A426" t="str">
            <v>900752620-E11185</v>
          </cell>
          <cell r="B426">
            <v>816</v>
          </cell>
          <cell r="C426">
            <v>7584</v>
          </cell>
          <cell r="D426" t="str">
            <v>816-7584</v>
          </cell>
          <cell r="E426">
            <v>45084</v>
          </cell>
          <cell r="F426">
            <v>230550108000</v>
          </cell>
          <cell r="G426" t="str">
            <v>PGO GIRO DIRECT JUN/23</v>
          </cell>
          <cell r="H426">
            <v>900752620</v>
          </cell>
          <cell r="I426" t="str">
            <v>IPS CLINICAL HOUSE</v>
          </cell>
          <cell r="J426" t="str">
            <v>8026D82-</v>
          </cell>
          <cell r="K426" t="str">
            <v>E11185</v>
          </cell>
          <cell r="L426">
            <v>12030000</v>
          </cell>
          <cell r="O426">
            <v>44991</v>
          </cell>
        </row>
        <row r="427">
          <cell r="A427" t="str">
            <v>900752620-E11187</v>
          </cell>
          <cell r="B427">
            <v>816</v>
          </cell>
          <cell r="C427">
            <v>7584</v>
          </cell>
          <cell r="D427" t="str">
            <v>816-7584</v>
          </cell>
          <cell r="E427">
            <v>45084</v>
          </cell>
          <cell r="F427">
            <v>230550108000</v>
          </cell>
          <cell r="G427" t="str">
            <v>PGO GIRO DIRECT JUN/23</v>
          </cell>
          <cell r="H427">
            <v>900752620</v>
          </cell>
          <cell r="I427" t="str">
            <v>IPS CLINICAL HOUSE</v>
          </cell>
          <cell r="J427" t="str">
            <v>8030D82-</v>
          </cell>
          <cell r="K427" t="str">
            <v>E11187</v>
          </cell>
          <cell r="L427">
            <v>10127000</v>
          </cell>
          <cell r="O427">
            <v>44991</v>
          </cell>
        </row>
        <row r="428">
          <cell r="A428" t="str">
            <v>900752620-E11189</v>
          </cell>
          <cell r="B428">
            <v>816</v>
          </cell>
          <cell r="C428">
            <v>7584</v>
          </cell>
          <cell r="D428" t="str">
            <v>816-7584</v>
          </cell>
          <cell r="E428">
            <v>45084</v>
          </cell>
          <cell r="F428">
            <v>230550108000</v>
          </cell>
          <cell r="G428" t="str">
            <v>PGO GIRO DIRECT JUN/23</v>
          </cell>
          <cell r="H428">
            <v>900752620</v>
          </cell>
          <cell r="I428" t="str">
            <v>IPS CLINICAL HOUSE</v>
          </cell>
          <cell r="J428" t="str">
            <v>8030D82-</v>
          </cell>
          <cell r="K428" t="str">
            <v>E11189</v>
          </cell>
          <cell r="L428">
            <v>13058000</v>
          </cell>
          <cell r="O428">
            <v>44991</v>
          </cell>
        </row>
        <row r="429">
          <cell r="A429" t="str">
            <v>900752620-E11190</v>
          </cell>
          <cell r="B429">
            <v>816</v>
          </cell>
          <cell r="C429">
            <v>7584</v>
          </cell>
          <cell r="D429" t="str">
            <v>816-7584</v>
          </cell>
          <cell r="E429">
            <v>45084</v>
          </cell>
          <cell r="F429">
            <v>230550108000</v>
          </cell>
          <cell r="G429" t="str">
            <v>PGO GIRO DIRECT JUN/23</v>
          </cell>
          <cell r="H429">
            <v>900752620</v>
          </cell>
          <cell r="I429" t="str">
            <v>IPS CLINICAL HOUSE</v>
          </cell>
          <cell r="J429" t="str">
            <v>8026D82-</v>
          </cell>
          <cell r="K429" t="str">
            <v>E11190</v>
          </cell>
          <cell r="L429">
            <v>4954500</v>
          </cell>
          <cell r="O429">
            <v>44991</v>
          </cell>
        </row>
        <row r="430">
          <cell r="A430" t="str">
            <v>900752620-E11190</v>
          </cell>
          <cell r="B430">
            <v>817</v>
          </cell>
          <cell r="C430">
            <v>6494</v>
          </cell>
          <cell r="D430" t="str">
            <v>817-6494</v>
          </cell>
          <cell r="E430">
            <v>45121</v>
          </cell>
          <cell r="F430">
            <v>230550108000</v>
          </cell>
          <cell r="G430" t="str">
            <v>PGO FRAS COSTO TOTAL</v>
          </cell>
          <cell r="H430">
            <v>900752620</v>
          </cell>
          <cell r="I430" t="str">
            <v>IPS CLINICAL HOUSE</v>
          </cell>
          <cell r="J430" t="str">
            <v>8026D82-</v>
          </cell>
          <cell r="K430" t="str">
            <v>E11190</v>
          </cell>
          <cell r="L430">
            <v>630000</v>
          </cell>
          <cell r="O430">
            <v>44991</v>
          </cell>
        </row>
        <row r="431">
          <cell r="A431" t="str">
            <v>900752620-E11191</v>
          </cell>
          <cell r="B431">
            <v>816</v>
          </cell>
          <cell r="C431">
            <v>7584</v>
          </cell>
          <cell r="D431" t="str">
            <v>816-7584</v>
          </cell>
          <cell r="E431">
            <v>45084</v>
          </cell>
          <cell r="F431">
            <v>230550108000</v>
          </cell>
          <cell r="G431" t="str">
            <v>PGO GIRO DIRECT JUN/23</v>
          </cell>
          <cell r="H431">
            <v>900752620</v>
          </cell>
          <cell r="I431" t="str">
            <v>IPS CLINICAL HOUSE</v>
          </cell>
          <cell r="J431" t="str">
            <v>8031D82-</v>
          </cell>
          <cell r="K431" t="str">
            <v>E11191</v>
          </cell>
          <cell r="L431">
            <v>4326000</v>
          </cell>
          <cell r="O431">
            <v>44991</v>
          </cell>
        </row>
        <row r="432">
          <cell r="A432" t="str">
            <v>900752620-E11192</v>
          </cell>
          <cell r="B432">
            <v>816</v>
          </cell>
          <cell r="C432">
            <v>7584</v>
          </cell>
          <cell r="D432" t="str">
            <v>816-7584</v>
          </cell>
          <cell r="E432">
            <v>45084</v>
          </cell>
          <cell r="F432">
            <v>230550108000</v>
          </cell>
          <cell r="G432" t="str">
            <v>PGO GIRO DIRECT JUN/23</v>
          </cell>
          <cell r="H432">
            <v>900752620</v>
          </cell>
          <cell r="I432" t="str">
            <v>IPS CLINICAL HOUSE</v>
          </cell>
          <cell r="J432" t="str">
            <v>8026D82-</v>
          </cell>
          <cell r="K432" t="str">
            <v>E11192</v>
          </cell>
          <cell r="L432">
            <v>4953000</v>
          </cell>
          <cell r="O432">
            <v>44991</v>
          </cell>
        </row>
        <row r="433">
          <cell r="A433" t="str">
            <v>900752620-E11193</v>
          </cell>
          <cell r="B433">
            <v>816</v>
          </cell>
          <cell r="C433">
            <v>7584</v>
          </cell>
          <cell r="D433" t="str">
            <v>816-7584</v>
          </cell>
          <cell r="E433">
            <v>45084</v>
          </cell>
          <cell r="F433">
            <v>230550108000</v>
          </cell>
          <cell r="G433" t="str">
            <v>PGO GIRO DIRECT JUN/23</v>
          </cell>
          <cell r="H433">
            <v>900752620</v>
          </cell>
          <cell r="I433" t="str">
            <v>IPS CLINICAL HOUSE</v>
          </cell>
          <cell r="J433" t="str">
            <v>8026D82-</v>
          </cell>
          <cell r="K433" t="str">
            <v>E11193</v>
          </cell>
          <cell r="L433">
            <v>4812000</v>
          </cell>
          <cell r="O433">
            <v>44991</v>
          </cell>
        </row>
        <row r="434">
          <cell r="A434" t="str">
            <v>900752620-E11194</v>
          </cell>
          <cell r="B434">
            <v>816</v>
          </cell>
          <cell r="C434">
            <v>7584</v>
          </cell>
          <cell r="D434" t="str">
            <v>816-7584</v>
          </cell>
          <cell r="E434">
            <v>45084</v>
          </cell>
          <cell r="F434">
            <v>230550108000</v>
          </cell>
          <cell r="G434" t="str">
            <v>PGO GIRO DIRECT JUN/23</v>
          </cell>
          <cell r="H434">
            <v>900752620</v>
          </cell>
          <cell r="I434" t="str">
            <v>IPS CLINICAL HOUSE</v>
          </cell>
          <cell r="J434" t="str">
            <v>8001D82-</v>
          </cell>
          <cell r="K434" t="str">
            <v>E11194</v>
          </cell>
          <cell r="L434">
            <v>2964480</v>
          </cell>
          <cell r="O434">
            <v>44991</v>
          </cell>
        </row>
        <row r="435">
          <cell r="A435" t="str">
            <v>900752620-E11194</v>
          </cell>
          <cell r="B435">
            <v>817</v>
          </cell>
          <cell r="C435">
            <v>6280</v>
          </cell>
          <cell r="D435" t="str">
            <v>817-6280</v>
          </cell>
          <cell r="E435">
            <v>45090</v>
          </cell>
          <cell r="F435">
            <v>230550108000</v>
          </cell>
          <cell r="G435" t="str">
            <v>PAGO FACT.COSTO TOTAL</v>
          </cell>
          <cell r="H435">
            <v>900752620</v>
          </cell>
          <cell r="I435" t="str">
            <v>IPS CLINICAL HOUSE</v>
          </cell>
          <cell r="J435" t="str">
            <v>8030D82-</v>
          </cell>
          <cell r="K435" t="str">
            <v>E11194</v>
          </cell>
          <cell r="L435">
            <v>20520</v>
          </cell>
          <cell r="O435">
            <v>44991</v>
          </cell>
        </row>
        <row r="436">
          <cell r="A436" t="str">
            <v>900752620-E11195</v>
          </cell>
          <cell r="B436">
            <v>816</v>
          </cell>
          <cell r="C436">
            <v>7584</v>
          </cell>
          <cell r="D436" t="str">
            <v>816-7584</v>
          </cell>
          <cell r="E436">
            <v>45084</v>
          </cell>
          <cell r="F436">
            <v>230550108000</v>
          </cell>
          <cell r="G436" t="str">
            <v>PGO GIRO DIRECT JUN/23</v>
          </cell>
          <cell r="H436">
            <v>900752620</v>
          </cell>
          <cell r="I436" t="str">
            <v>IPS CLINICAL HOUSE</v>
          </cell>
          <cell r="J436" t="str">
            <v>8026D82-</v>
          </cell>
          <cell r="K436" t="str">
            <v>E11195</v>
          </cell>
          <cell r="L436">
            <v>12359400</v>
          </cell>
          <cell r="O436">
            <v>44991</v>
          </cell>
        </row>
        <row r="437">
          <cell r="A437" t="str">
            <v>900752620-E11197</v>
          </cell>
          <cell r="B437">
            <v>817</v>
          </cell>
          <cell r="C437">
            <v>6280</v>
          </cell>
          <cell r="D437" t="str">
            <v>817-6280</v>
          </cell>
          <cell r="E437">
            <v>45090</v>
          </cell>
          <cell r="F437">
            <v>230550108000</v>
          </cell>
          <cell r="G437" t="str">
            <v>PAGO FACT.COSTO TOTAL</v>
          </cell>
          <cell r="H437">
            <v>900752620</v>
          </cell>
          <cell r="I437" t="str">
            <v>IPS CLINICAL HOUSE</v>
          </cell>
          <cell r="J437" t="str">
            <v>8030D82-</v>
          </cell>
          <cell r="K437" t="str">
            <v>E11197</v>
          </cell>
          <cell r="L437">
            <v>2613600</v>
          </cell>
          <cell r="O437">
            <v>44991</v>
          </cell>
        </row>
        <row r="438">
          <cell r="A438" t="str">
            <v>900752620-E11198</v>
          </cell>
          <cell r="B438">
            <v>816</v>
          </cell>
          <cell r="C438">
            <v>7584</v>
          </cell>
          <cell r="D438" t="str">
            <v>816-7584</v>
          </cell>
          <cell r="E438">
            <v>45084</v>
          </cell>
          <cell r="F438">
            <v>230550108000</v>
          </cell>
          <cell r="G438" t="str">
            <v>PGO GIRO DIRECT JUN/23</v>
          </cell>
          <cell r="H438">
            <v>900752620</v>
          </cell>
          <cell r="I438" t="str">
            <v>IPS CLINICAL HOUSE</v>
          </cell>
          <cell r="J438" t="str">
            <v>8026D82-</v>
          </cell>
          <cell r="K438" t="str">
            <v>E11198</v>
          </cell>
          <cell r="L438">
            <v>3595100</v>
          </cell>
          <cell r="O438">
            <v>44991</v>
          </cell>
        </row>
        <row r="439">
          <cell r="A439" t="str">
            <v>900752620-E11199</v>
          </cell>
          <cell r="B439">
            <v>817</v>
          </cell>
          <cell r="C439">
            <v>6280</v>
          </cell>
          <cell r="D439" t="str">
            <v>817-6280</v>
          </cell>
          <cell r="E439">
            <v>45090</v>
          </cell>
          <cell r="F439">
            <v>230550108000</v>
          </cell>
          <cell r="G439" t="str">
            <v>PAGO FACT.COSTO TOTAL</v>
          </cell>
          <cell r="H439">
            <v>900752620</v>
          </cell>
          <cell r="I439" t="str">
            <v>IPS CLINICAL HOUSE</v>
          </cell>
          <cell r="J439" t="str">
            <v>8026D82-</v>
          </cell>
          <cell r="K439" t="str">
            <v>E11199</v>
          </cell>
          <cell r="L439">
            <v>345000</v>
          </cell>
          <cell r="O439">
            <v>44991</v>
          </cell>
        </row>
        <row r="440">
          <cell r="A440" t="str">
            <v>900752620-E11201</v>
          </cell>
          <cell r="B440">
            <v>817</v>
          </cell>
          <cell r="C440">
            <v>6280</v>
          </cell>
          <cell r="D440" t="str">
            <v>817-6280</v>
          </cell>
          <cell r="E440">
            <v>45090</v>
          </cell>
          <cell r="F440">
            <v>230550108000</v>
          </cell>
          <cell r="G440" t="str">
            <v>PAGO FACT.COSTO TOTAL</v>
          </cell>
          <cell r="H440">
            <v>900752620</v>
          </cell>
          <cell r="I440" t="str">
            <v>IPS CLINICAL HOUSE</v>
          </cell>
          <cell r="J440" t="str">
            <v>8053D82-</v>
          </cell>
          <cell r="K440" t="str">
            <v>E11201</v>
          </cell>
          <cell r="L440">
            <v>640000</v>
          </cell>
          <cell r="O440">
            <v>44991</v>
          </cell>
        </row>
        <row r="441">
          <cell r="A441" t="str">
            <v>900752620-E11206</v>
          </cell>
          <cell r="B441">
            <v>817</v>
          </cell>
          <cell r="C441">
            <v>6280</v>
          </cell>
          <cell r="D441" t="str">
            <v>817-6280</v>
          </cell>
          <cell r="E441">
            <v>45090</v>
          </cell>
          <cell r="F441">
            <v>230550108000</v>
          </cell>
          <cell r="G441" t="str">
            <v>PAGO FACT.COSTO TOTAL</v>
          </cell>
          <cell r="H441">
            <v>900752620</v>
          </cell>
          <cell r="I441" t="str">
            <v>IPS CLINICAL HOUSE</v>
          </cell>
          <cell r="J441" t="str">
            <v>8026D82-</v>
          </cell>
          <cell r="K441" t="str">
            <v>E11206</v>
          </cell>
          <cell r="L441">
            <v>168000</v>
          </cell>
          <cell r="O441">
            <v>44991</v>
          </cell>
        </row>
        <row r="442">
          <cell r="A442" t="str">
            <v>900752620-E11301</v>
          </cell>
          <cell r="B442">
            <v>817</v>
          </cell>
          <cell r="C442">
            <v>6494</v>
          </cell>
          <cell r="D442" t="str">
            <v>817-6494</v>
          </cell>
          <cell r="E442">
            <v>45121</v>
          </cell>
          <cell r="F442">
            <v>230550108000</v>
          </cell>
          <cell r="G442" t="str">
            <v>PGO FRAS COSTO TOTAL</v>
          </cell>
          <cell r="H442">
            <v>900752620</v>
          </cell>
          <cell r="I442" t="str">
            <v>IPS CLINICAL HOUSE</v>
          </cell>
          <cell r="J442" t="str">
            <v>8026D82-</v>
          </cell>
          <cell r="K442" t="str">
            <v>E11301</v>
          </cell>
          <cell r="L442">
            <v>35000</v>
          </cell>
          <cell r="O442">
            <v>44992</v>
          </cell>
        </row>
        <row r="443">
          <cell r="A443" t="str">
            <v>900752620-E11302</v>
          </cell>
          <cell r="B443">
            <v>817</v>
          </cell>
          <cell r="C443">
            <v>6494</v>
          </cell>
          <cell r="D443" t="str">
            <v>817-6494</v>
          </cell>
          <cell r="E443">
            <v>45121</v>
          </cell>
          <cell r="F443">
            <v>230550108000</v>
          </cell>
          <cell r="G443" t="str">
            <v>PGO FRAS COSTO TOTAL</v>
          </cell>
          <cell r="H443">
            <v>900752620</v>
          </cell>
          <cell r="I443" t="str">
            <v>IPS CLINICAL HOUSE</v>
          </cell>
          <cell r="J443" t="str">
            <v>8026D82-</v>
          </cell>
          <cell r="K443" t="str">
            <v>E11302</v>
          </cell>
          <cell r="L443">
            <v>35000</v>
          </cell>
          <cell r="O443">
            <v>44992</v>
          </cell>
        </row>
        <row r="444">
          <cell r="A444" t="str">
            <v>900752620-E11303</v>
          </cell>
          <cell r="B444">
            <v>817</v>
          </cell>
          <cell r="C444">
            <v>6494</v>
          </cell>
          <cell r="D444" t="str">
            <v>817-6494</v>
          </cell>
          <cell r="E444">
            <v>45121</v>
          </cell>
          <cell r="F444">
            <v>230550108000</v>
          </cell>
          <cell r="G444" t="str">
            <v>PGO FRAS COSTO TOTAL</v>
          </cell>
          <cell r="H444">
            <v>900752620</v>
          </cell>
          <cell r="I444" t="str">
            <v>IPS CLINICAL HOUSE</v>
          </cell>
          <cell r="J444" t="str">
            <v>8026D82-</v>
          </cell>
          <cell r="K444" t="str">
            <v>E11303</v>
          </cell>
          <cell r="L444">
            <v>35000</v>
          </cell>
          <cell r="O444">
            <v>44992</v>
          </cell>
        </row>
        <row r="445">
          <cell r="A445" t="str">
            <v>900752620-E11304</v>
          </cell>
          <cell r="B445">
            <v>817</v>
          </cell>
          <cell r="C445">
            <v>6494</v>
          </cell>
          <cell r="D445" t="str">
            <v>817-6494</v>
          </cell>
          <cell r="E445">
            <v>45121</v>
          </cell>
          <cell r="F445">
            <v>230550108000</v>
          </cell>
          <cell r="G445" t="str">
            <v>PGO FRAS COSTO TOTAL</v>
          </cell>
          <cell r="H445">
            <v>900752620</v>
          </cell>
          <cell r="I445" t="str">
            <v>IPS CLINICAL HOUSE</v>
          </cell>
          <cell r="J445" t="str">
            <v>8053D82-</v>
          </cell>
          <cell r="K445" t="str">
            <v>E11304</v>
          </cell>
          <cell r="L445">
            <v>35000</v>
          </cell>
          <cell r="O445">
            <v>44992</v>
          </cell>
        </row>
        <row r="446">
          <cell r="A446" t="str">
            <v>900752620-E11305</v>
          </cell>
          <cell r="B446">
            <v>817</v>
          </cell>
          <cell r="C446">
            <v>6494</v>
          </cell>
          <cell r="D446" t="str">
            <v>817-6494</v>
          </cell>
          <cell r="E446">
            <v>45121</v>
          </cell>
          <cell r="F446">
            <v>230550108000</v>
          </cell>
          <cell r="G446" t="str">
            <v>PGO FRAS COSTO TOTAL</v>
          </cell>
          <cell r="H446">
            <v>900752620</v>
          </cell>
          <cell r="I446" t="str">
            <v>IPS CLINICAL HOUSE</v>
          </cell>
          <cell r="J446" t="str">
            <v>8026D82-</v>
          </cell>
          <cell r="K446" t="str">
            <v>E11305</v>
          </cell>
          <cell r="L446">
            <v>35000</v>
          </cell>
          <cell r="O446">
            <v>44992</v>
          </cell>
        </row>
        <row r="447">
          <cell r="A447" t="str">
            <v>900752620-E11306</v>
          </cell>
          <cell r="B447">
            <v>817</v>
          </cell>
          <cell r="C447">
            <v>6494</v>
          </cell>
          <cell r="D447" t="str">
            <v>817-6494</v>
          </cell>
          <cell r="E447">
            <v>45121</v>
          </cell>
          <cell r="F447">
            <v>230550108000</v>
          </cell>
          <cell r="G447" t="str">
            <v>PGO FRAS COSTO TOTAL</v>
          </cell>
          <cell r="H447">
            <v>900752620</v>
          </cell>
          <cell r="I447" t="str">
            <v>IPS CLINICAL HOUSE</v>
          </cell>
          <cell r="J447" t="str">
            <v>8026D82-</v>
          </cell>
          <cell r="K447" t="str">
            <v>E11306</v>
          </cell>
          <cell r="L447">
            <v>35000</v>
          </cell>
          <cell r="O447">
            <v>44992</v>
          </cell>
        </row>
        <row r="448">
          <cell r="A448" t="str">
            <v>900752620-E11307</v>
          </cell>
          <cell r="B448">
            <v>817</v>
          </cell>
          <cell r="C448">
            <v>6494</v>
          </cell>
          <cell r="D448" t="str">
            <v>817-6494</v>
          </cell>
          <cell r="E448">
            <v>45121</v>
          </cell>
          <cell r="F448">
            <v>230550108000</v>
          </cell>
          <cell r="G448" t="str">
            <v>PGO FRAS COSTO TOTAL</v>
          </cell>
          <cell r="H448">
            <v>900752620</v>
          </cell>
          <cell r="I448" t="str">
            <v>IPS CLINICAL HOUSE</v>
          </cell>
          <cell r="J448" t="str">
            <v>8030D82-</v>
          </cell>
          <cell r="K448" t="str">
            <v>E11307</v>
          </cell>
          <cell r="L448">
            <v>35000</v>
          </cell>
          <cell r="O448">
            <v>44992</v>
          </cell>
        </row>
        <row r="449">
          <cell r="A449" t="str">
            <v>900752620-E11308</v>
          </cell>
          <cell r="B449">
            <v>817</v>
          </cell>
          <cell r="C449">
            <v>6494</v>
          </cell>
          <cell r="D449" t="str">
            <v>817-6494</v>
          </cell>
          <cell r="E449">
            <v>45121</v>
          </cell>
          <cell r="F449">
            <v>230550108000</v>
          </cell>
          <cell r="G449" t="str">
            <v>PGO FRAS COSTO TOTAL</v>
          </cell>
          <cell r="H449">
            <v>900752620</v>
          </cell>
          <cell r="I449" t="str">
            <v>IPS CLINICAL HOUSE</v>
          </cell>
          <cell r="J449" t="str">
            <v>8026D82-</v>
          </cell>
          <cell r="K449" t="str">
            <v>E11308</v>
          </cell>
          <cell r="L449">
            <v>35000</v>
          </cell>
          <cell r="O449">
            <v>44992</v>
          </cell>
        </row>
        <row r="450">
          <cell r="A450" t="str">
            <v>900752620-E11309</v>
          </cell>
          <cell r="B450">
            <v>817</v>
          </cell>
          <cell r="C450">
            <v>6494</v>
          </cell>
          <cell r="D450" t="str">
            <v>817-6494</v>
          </cell>
          <cell r="E450">
            <v>45121</v>
          </cell>
          <cell r="F450">
            <v>230550108000</v>
          </cell>
          <cell r="G450" t="str">
            <v>PGO FRAS COSTO TOTAL</v>
          </cell>
          <cell r="H450">
            <v>900752620</v>
          </cell>
          <cell r="I450" t="str">
            <v>IPS CLINICAL HOUSE</v>
          </cell>
          <cell r="J450" t="str">
            <v>8026D82-</v>
          </cell>
          <cell r="K450" t="str">
            <v>E11309</v>
          </cell>
          <cell r="L450">
            <v>35000</v>
          </cell>
          <cell r="O450">
            <v>44992</v>
          </cell>
        </row>
        <row r="451">
          <cell r="A451" t="str">
            <v>900752620-E11310</v>
          </cell>
          <cell r="B451">
            <v>817</v>
          </cell>
          <cell r="C451">
            <v>6494</v>
          </cell>
          <cell r="D451" t="str">
            <v>817-6494</v>
          </cell>
          <cell r="E451">
            <v>45121</v>
          </cell>
          <cell r="F451">
            <v>230550108000</v>
          </cell>
          <cell r="G451" t="str">
            <v>PGO FRAS COSTO TOTAL</v>
          </cell>
          <cell r="H451">
            <v>900752620</v>
          </cell>
          <cell r="I451" t="str">
            <v>IPS CLINICAL HOUSE</v>
          </cell>
          <cell r="J451" t="str">
            <v>8026D82-</v>
          </cell>
          <cell r="K451" t="str">
            <v>E11310</v>
          </cell>
          <cell r="L451">
            <v>35000</v>
          </cell>
          <cell r="O451">
            <v>44992</v>
          </cell>
        </row>
        <row r="452">
          <cell r="A452" t="str">
            <v>900752620-E11311</v>
          </cell>
          <cell r="B452">
            <v>817</v>
          </cell>
          <cell r="C452">
            <v>6494</v>
          </cell>
          <cell r="D452" t="str">
            <v>817-6494</v>
          </cell>
          <cell r="E452">
            <v>45121</v>
          </cell>
          <cell r="F452">
            <v>230550108000</v>
          </cell>
          <cell r="G452" t="str">
            <v>PGO FRAS COSTO TOTAL</v>
          </cell>
          <cell r="H452">
            <v>900752620</v>
          </cell>
          <cell r="I452" t="str">
            <v>IPS CLINICAL HOUSE</v>
          </cell>
          <cell r="J452" t="str">
            <v>8026D82-</v>
          </cell>
          <cell r="K452" t="str">
            <v>E11311</v>
          </cell>
          <cell r="L452">
            <v>35000</v>
          </cell>
          <cell r="O452">
            <v>44992</v>
          </cell>
        </row>
        <row r="453">
          <cell r="A453" t="str">
            <v>900752620-E11312</v>
          </cell>
          <cell r="B453">
            <v>817</v>
          </cell>
          <cell r="C453">
            <v>6494</v>
          </cell>
          <cell r="D453" t="str">
            <v>817-6494</v>
          </cell>
          <cell r="E453">
            <v>45121</v>
          </cell>
          <cell r="F453">
            <v>230550108000</v>
          </cell>
          <cell r="G453" t="str">
            <v>PGO FRAS COSTO TOTAL</v>
          </cell>
          <cell r="H453">
            <v>900752620</v>
          </cell>
          <cell r="I453" t="str">
            <v>IPS CLINICAL HOUSE</v>
          </cell>
          <cell r="J453" t="str">
            <v>8026D82-</v>
          </cell>
          <cell r="K453" t="str">
            <v>E11312</v>
          </cell>
          <cell r="L453">
            <v>35000</v>
          </cell>
          <cell r="O453">
            <v>44992</v>
          </cell>
        </row>
        <row r="454">
          <cell r="A454" t="str">
            <v>900752620-E11313</v>
          </cell>
          <cell r="B454">
            <v>817</v>
          </cell>
          <cell r="C454">
            <v>6494</v>
          </cell>
          <cell r="D454" t="str">
            <v>817-6494</v>
          </cell>
          <cell r="E454">
            <v>45121</v>
          </cell>
          <cell r="F454">
            <v>230550108000</v>
          </cell>
          <cell r="G454" t="str">
            <v>PGO FRAS COSTO TOTAL</v>
          </cell>
          <cell r="H454">
            <v>900752620</v>
          </cell>
          <cell r="I454" t="str">
            <v>IPS CLINICAL HOUSE</v>
          </cell>
          <cell r="J454" t="str">
            <v>8032D82-</v>
          </cell>
          <cell r="K454" t="str">
            <v>E11313</v>
          </cell>
          <cell r="L454">
            <v>35000</v>
          </cell>
          <cell r="O454">
            <v>44992</v>
          </cell>
        </row>
        <row r="455">
          <cell r="A455" t="str">
            <v>900752620-E11314</v>
          </cell>
          <cell r="B455">
            <v>817</v>
          </cell>
          <cell r="C455">
            <v>6494</v>
          </cell>
          <cell r="D455" t="str">
            <v>817-6494</v>
          </cell>
          <cell r="E455">
            <v>45121</v>
          </cell>
          <cell r="F455">
            <v>230550108000</v>
          </cell>
          <cell r="G455" t="str">
            <v>PGO FRAS COSTO TOTAL</v>
          </cell>
          <cell r="H455">
            <v>900752620</v>
          </cell>
          <cell r="I455" t="str">
            <v>IPS CLINICAL HOUSE</v>
          </cell>
          <cell r="J455" t="str">
            <v>8026D82-</v>
          </cell>
          <cell r="K455" t="str">
            <v>E11314</v>
          </cell>
          <cell r="L455">
            <v>35000</v>
          </cell>
          <cell r="O455">
            <v>44992</v>
          </cell>
        </row>
        <row r="456">
          <cell r="A456" t="str">
            <v>900752620-E11315</v>
          </cell>
          <cell r="B456">
            <v>817</v>
          </cell>
          <cell r="C456">
            <v>6494</v>
          </cell>
          <cell r="D456" t="str">
            <v>817-6494</v>
          </cell>
          <cell r="E456">
            <v>45121</v>
          </cell>
          <cell r="F456">
            <v>230550108000</v>
          </cell>
          <cell r="G456" t="str">
            <v>PGO FRAS COSTO TOTAL</v>
          </cell>
          <cell r="H456">
            <v>900752620</v>
          </cell>
          <cell r="I456" t="str">
            <v>IPS CLINICAL HOUSE</v>
          </cell>
          <cell r="J456" t="str">
            <v>8026D82-</v>
          </cell>
          <cell r="K456" t="str">
            <v>E11315</v>
          </cell>
          <cell r="L456">
            <v>35000</v>
          </cell>
          <cell r="O456">
            <v>44992</v>
          </cell>
        </row>
        <row r="457">
          <cell r="A457" t="str">
            <v>900752620-E11316</v>
          </cell>
          <cell r="B457">
            <v>817</v>
          </cell>
          <cell r="C457">
            <v>6494</v>
          </cell>
          <cell r="D457" t="str">
            <v>817-6494</v>
          </cell>
          <cell r="E457">
            <v>45121</v>
          </cell>
          <cell r="F457">
            <v>230550108000</v>
          </cell>
          <cell r="G457" t="str">
            <v>PGO FRAS COSTO TOTAL</v>
          </cell>
          <cell r="H457">
            <v>900752620</v>
          </cell>
          <cell r="I457" t="str">
            <v>IPS CLINICAL HOUSE</v>
          </cell>
          <cell r="J457" t="str">
            <v>8021D82-</v>
          </cell>
          <cell r="K457" t="str">
            <v>E11316</v>
          </cell>
          <cell r="L457">
            <v>26000</v>
          </cell>
          <cell r="O457">
            <v>44992</v>
          </cell>
        </row>
        <row r="458">
          <cell r="A458" t="str">
            <v>900752620-E11317</v>
          </cell>
          <cell r="B458">
            <v>817</v>
          </cell>
          <cell r="C458">
            <v>6494</v>
          </cell>
          <cell r="D458" t="str">
            <v>817-6494</v>
          </cell>
          <cell r="E458">
            <v>45121</v>
          </cell>
          <cell r="F458">
            <v>230550108000</v>
          </cell>
          <cell r="G458" t="str">
            <v>PGO FRAS COSTO TOTAL</v>
          </cell>
          <cell r="H458">
            <v>900752620</v>
          </cell>
          <cell r="I458" t="str">
            <v>IPS CLINICAL HOUSE</v>
          </cell>
          <cell r="J458" t="str">
            <v>8032D82-</v>
          </cell>
          <cell r="K458" t="str">
            <v>E11317</v>
          </cell>
          <cell r="L458">
            <v>35000</v>
          </cell>
          <cell r="O458">
            <v>44992</v>
          </cell>
        </row>
        <row r="459">
          <cell r="A459" t="str">
            <v>900752620-E11318</v>
          </cell>
          <cell r="B459">
            <v>817</v>
          </cell>
          <cell r="C459">
            <v>6494</v>
          </cell>
          <cell r="D459" t="str">
            <v>817-6494</v>
          </cell>
          <cell r="E459">
            <v>45121</v>
          </cell>
          <cell r="F459">
            <v>230550108000</v>
          </cell>
          <cell r="G459" t="str">
            <v>PGO FRAS COSTO TOTAL</v>
          </cell>
          <cell r="H459">
            <v>900752620</v>
          </cell>
          <cell r="I459" t="str">
            <v>IPS CLINICAL HOUSE</v>
          </cell>
          <cell r="J459" t="str">
            <v>8048D82-</v>
          </cell>
          <cell r="K459" t="str">
            <v>E11318</v>
          </cell>
          <cell r="L459">
            <v>26000</v>
          </cell>
          <cell r="O459">
            <v>44992</v>
          </cell>
        </row>
        <row r="460">
          <cell r="A460" t="str">
            <v>900752620-E13241</v>
          </cell>
          <cell r="B460">
            <v>817</v>
          </cell>
          <cell r="C460">
            <v>6494</v>
          </cell>
          <cell r="D460" t="str">
            <v>817-6494</v>
          </cell>
          <cell r="E460">
            <v>45121</v>
          </cell>
          <cell r="F460">
            <v>230550108000</v>
          </cell>
          <cell r="G460" t="str">
            <v>PGO FRAS COSTO TOTAL</v>
          </cell>
          <cell r="H460">
            <v>900752620</v>
          </cell>
          <cell r="I460" t="str">
            <v>IPS CLINICAL HOUSE</v>
          </cell>
          <cell r="J460" t="str">
            <v>8026D82-</v>
          </cell>
          <cell r="K460" t="str">
            <v>E13241</v>
          </cell>
          <cell r="L460">
            <v>378000</v>
          </cell>
          <cell r="O460">
            <v>44992</v>
          </cell>
        </row>
        <row r="461">
          <cell r="A461" t="str">
            <v>900752620-E13242</v>
          </cell>
          <cell r="B461">
            <v>816</v>
          </cell>
          <cell r="C461">
            <v>7682</v>
          </cell>
          <cell r="D461" t="str">
            <v>816-7682</v>
          </cell>
          <cell r="E461">
            <v>45117</v>
          </cell>
          <cell r="F461">
            <v>230550108000</v>
          </cell>
          <cell r="G461" t="str">
            <v>PGO GIRO DIRECT JUL/23</v>
          </cell>
          <cell r="H461">
            <v>900752620</v>
          </cell>
          <cell r="I461" t="str">
            <v>IPS CLINICAL HOUSE</v>
          </cell>
          <cell r="J461" t="str">
            <v>8053D82-</v>
          </cell>
          <cell r="K461" t="str">
            <v>E13242</v>
          </cell>
          <cell r="L461">
            <v>1860000</v>
          </cell>
          <cell r="O461">
            <v>44992</v>
          </cell>
        </row>
        <row r="462">
          <cell r="A462" t="str">
            <v>900752620-E13243</v>
          </cell>
          <cell r="B462">
            <v>816</v>
          </cell>
          <cell r="C462">
            <v>7682</v>
          </cell>
          <cell r="D462" t="str">
            <v>816-7682</v>
          </cell>
          <cell r="E462">
            <v>45117</v>
          </cell>
          <cell r="F462">
            <v>230550108000</v>
          </cell>
          <cell r="G462" t="str">
            <v>PGO GIRO DIRECT JUL/23</v>
          </cell>
          <cell r="H462">
            <v>900752620</v>
          </cell>
          <cell r="I462" t="str">
            <v>IPS CLINICAL HOUSE</v>
          </cell>
          <cell r="J462" t="str">
            <v>8026D82-</v>
          </cell>
          <cell r="K462" t="str">
            <v>E13243</v>
          </cell>
          <cell r="L462">
            <v>18760</v>
          </cell>
          <cell r="O462">
            <v>44992</v>
          </cell>
        </row>
        <row r="463">
          <cell r="A463" t="str">
            <v>900752620-E13243</v>
          </cell>
          <cell r="B463">
            <v>817</v>
          </cell>
          <cell r="C463">
            <v>6494</v>
          </cell>
          <cell r="D463" t="str">
            <v>817-6494</v>
          </cell>
          <cell r="E463">
            <v>45121</v>
          </cell>
          <cell r="F463">
            <v>230550108000</v>
          </cell>
          <cell r="G463" t="str">
            <v>PGO FRAS COSTO TOTAL</v>
          </cell>
          <cell r="H463">
            <v>900752620</v>
          </cell>
          <cell r="I463" t="str">
            <v>IPS CLINICAL HOUSE</v>
          </cell>
          <cell r="J463" t="str">
            <v>8053D82-</v>
          </cell>
          <cell r="K463" t="str">
            <v>E13243</v>
          </cell>
          <cell r="L463">
            <v>1159240</v>
          </cell>
          <cell r="O463">
            <v>44992</v>
          </cell>
          <cell r="R463">
            <v>1178000</v>
          </cell>
        </row>
        <row r="464">
          <cell r="A464" t="str">
            <v>900752620-E13244</v>
          </cell>
          <cell r="B464">
            <v>816</v>
          </cell>
          <cell r="C464">
            <v>7682</v>
          </cell>
          <cell r="D464" t="str">
            <v>816-7682</v>
          </cell>
          <cell r="E464">
            <v>45117</v>
          </cell>
          <cell r="F464">
            <v>230550108000</v>
          </cell>
          <cell r="G464" t="str">
            <v>PGO GIRO DIRECT JUL/23</v>
          </cell>
          <cell r="H464">
            <v>900752620</v>
          </cell>
          <cell r="I464" t="str">
            <v>IPS CLINICAL HOUSE</v>
          </cell>
          <cell r="J464" t="str">
            <v>8053D82-</v>
          </cell>
          <cell r="K464" t="str">
            <v>E13244</v>
          </cell>
          <cell r="L464">
            <v>1440000</v>
          </cell>
          <cell r="O464">
            <v>44992</v>
          </cell>
        </row>
        <row r="465">
          <cell r="A465" t="str">
            <v>900752620-E13245</v>
          </cell>
          <cell r="B465">
            <v>816</v>
          </cell>
          <cell r="C465">
            <v>7682</v>
          </cell>
          <cell r="D465" t="str">
            <v>816-7682</v>
          </cell>
          <cell r="E465">
            <v>45117</v>
          </cell>
          <cell r="F465">
            <v>230550108000</v>
          </cell>
          <cell r="G465" t="str">
            <v>PGO GIRO DIRECT JUL/23</v>
          </cell>
          <cell r="H465">
            <v>900752620</v>
          </cell>
          <cell r="I465" t="str">
            <v>IPS CLINICAL HOUSE</v>
          </cell>
          <cell r="J465" t="str">
            <v>8053D82-</v>
          </cell>
          <cell r="K465" t="str">
            <v>E13245</v>
          </cell>
          <cell r="L465">
            <v>2160000</v>
          </cell>
          <cell r="O465">
            <v>44992</v>
          </cell>
        </row>
        <row r="466">
          <cell r="A466" t="str">
            <v>900752620-E13246</v>
          </cell>
          <cell r="B466">
            <v>816</v>
          </cell>
          <cell r="C466">
            <v>7682</v>
          </cell>
          <cell r="D466" t="str">
            <v>816-7682</v>
          </cell>
          <cell r="E466">
            <v>45117</v>
          </cell>
          <cell r="F466">
            <v>230550108000</v>
          </cell>
          <cell r="G466" t="str">
            <v>PGO GIRO DIRECT JUL/23</v>
          </cell>
          <cell r="H466">
            <v>900752620</v>
          </cell>
          <cell r="I466" t="str">
            <v>IPS CLINICAL HOUSE</v>
          </cell>
          <cell r="J466" t="str">
            <v>8053D82-</v>
          </cell>
          <cell r="K466" t="str">
            <v>E13246</v>
          </cell>
          <cell r="L466">
            <v>2160000</v>
          </cell>
          <cell r="O466">
            <v>44992</v>
          </cell>
        </row>
        <row r="467">
          <cell r="A467" t="str">
            <v>900752620-E13252</v>
          </cell>
          <cell r="B467">
            <v>817</v>
          </cell>
          <cell r="C467">
            <v>6494</v>
          </cell>
          <cell r="D467" t="str">
            <v>817-6494</v>
          </cell>
          <cell r="E467">
            <v>45121</v>
          </cell>
          <cell r="F467">
            <v>230550108000</v>
          </cell>
          <cell r="G467" t="str">
            <v>PGO FRAS COSTO TOTAL</v>
          </cell>
          <cell r="H467">
            <v>900752620</v>
          </cell>
          <cell r="I467" t="str">
            <v>IPS CLINICAL HOUSE</v>
          </cell>
          <cell r="J467" t="str">
            <v>8026D82-</v>
          </cell>
          <cell r="K467" t="str">
            <v>E13252</v>
          </cell>
          <cell r="L467">
            <v>720000</v>
          </cell>
          <cell r="O467">
            <v>44992</v>
          </cell>
        </row>
        <row r="468">
          <cell r="A468" t="str">
            <v>900752620-E13253</v>
          </cell>
          <cell r="B468">
            <v>816</v>
          </cell>
          <cell r="C468">
            <v>7682</v>
          </cell>
          <cell r="D468" t="str">
            <v>816-7682</v>
          </cell>
          <cell r="E468">
            <v>45117</v>
          </cell>
          <cell r="F468">
            <v>230550108000</v>
          </cell>
          <cell r="G468" t="str">
            <v>PGO GIRO DIRECT JUL/23</v>
          </cell>
          <cell r="H468">
            <v>900752620</v>
          </cell>
          <cell r="I468" t="str">
            <v>IPS CLINICAL HOUSE</v>
          </cell>
          <cell r="J468" t="str">
            <v>8026D82-</v>
          </cell>
          <cell r="K468" t="str">
            <v>E13253</v>
          </cell>
          <cell r="L468">
            <v>1200000</v>
          </cell>
          <cell r="O468">
            <v>44992</v>
          </cell>
        </row>
        <row r="469">
          <cell r="A469" t="str">
            <v>900752620-E13254</v>
          </cell>
          <cell r="B469">
            <v>817</v>
          </cell>
          <cell r="C469">
            <v>6494</v>
          </cell>
          <cell r="D469" t="str">
            <v>817-6494</v>
          </cell>
          <cell r="E469">
            <v>45121</v>
          </cell>
          <cell r="F469">
            <v>230550108000</v>
          </cell>
          <cell r="G469" t="str">
            <v>PGO FRAS COSTO TOTAL</v>
          </cell>
          <cell r="H469">
            <v>900752620</v>
          </cell>
          <cell r="I469" t="str">
            <v>IPS CLINICAL HOUSE</v>
          </cell>
          <cell r="J469" t="str">
            <v>8026D82-</v>
          </cell>
          <cell r="K469" t="str">
            <v>E13254</v>
          </cell>
          <cell r="L469">
            <v>360000</v>
          </cell>
          <cell r="O469">
            <v>44992</v>
          </cell>
        </row>
        <row r="470">
          <cell r="A470" t="str">
            <v>900752620-E13255</v>
          </cell>
          <cell r="B470">
            <v>817</v>
          </cell>
          <cell r="C470">
            <v>6494</v>
          </cell>
          <cell r="D470" t="str">
            <v>817-6494</v>
          </cell>
          <cell r="E470">
            <v>45121</v>
          </cell>
          <cell r="F470">
            <v>230550108000</v>
          </cell>
          <cell r="G470" t="str">
            <v>PGO FRAS COSTO TOTAL</v>
          </cell>
          <cell r="H470">
            <v>900752620</v>
          </cell>
          <cell r="I470" t="str">
            <v>IPS CLINICAL HOUSE</v>
          </cell>
          <cell r="J470" t="str">
            <v>8026D82-</v>
          </cell>
          <cell r="K470" t="str">
            <v>E13255</v>
          </cell>
          <cell r="L470">
            <v>660000</v>
          </cell>
          <cell r="O470">
            <v>44992</v>
          </cell>
        </row>
        <row r="471">
          <cell r="A471" t="str">
            <v>900752620-E13257</v>
          </cell>
          <cell r="B471">
            <v>817</v>
          </cell>
          <cell r="C471">
            <v>6494</v>
          </cell>
          <cell r="D471" t="str">
            <v>817-6494</v>
          </cell>
          <cell r="E471">
            <v>45121</v>
          </cell>
          <cell r="F471">
            <v>230550108000</v>
          </cell>
          <cell r="G471" t="str">
            <v>PGO FRAS COSTO TOTAL</v>
          </cell>
          <cell r="H471">
            <v>900752620</v>
          </cell>
          <cell r="I471" t="str">
            <v>IPS CLINICAL HOUSE</v>
          </cell>
          <cell r="J471" t="str">
            <v>8026D82-</v>
          </cell>
          <cell r="K471" t="str">
            <v>E13257</v>
          </cell>
          <cell r="L471">
            <v>900000</v>
          </cell>
          <cell r="O471">
            <v>44992</v>
          </cell>
        </row>
        <row r="472">
          <cell r="A472" t="str">
            <v>900752620-E13258</v>
          </cell>
          <cell r="B472">
            <v>817</v>
          </cell>
          <cell r="C472">
            <v>6494</v>
          </cell>
          <cell r="D472" t="str">
            <v>817-6494</v>
          </cell>
          <cell r="E472">
            <v>45121</v>
          </cell>
          <cell r="F472">
            <v>230550108000</v>
          </cell>
          <cell r="G472" t="str">
            <v>PGO FRAS COSTO TOTAL</v>
          </cell>
          <cell r="H472">
            <v>900752620</v>
          </cell>
          <cell r="I472" t="str">
            <v>IPS CLINICAL HOUSE</v>
          </cell>
          <cell r="J472" t="str">
            <v>8026D82-</v>
          </cell>
          <cell r="K472" t="str">
            <v>E13258</v>
          </cell>
          <cell r="L472">
            <v>240000</v>
          </cell>
          <cell r="O472">
            <v>44992</v>
          </cell>
        </row>
        <row r="473">
          <cell r="A473" t="str">
            <v>900752620-E13710</v>
          </cell>
          <cell r="B473">
            <v>816</v>
          </cell>
          <cell r="C473">
            <v>7788</v>
          </cell>
          <cell r="D473" t="str">
            <v>816-7788</v>
          </cell>
          <cell r="E473">
            <v>45146</v>
          </cell>
          <cell r="F473">
            <v>230550108000</v>
          </cell>
          <cell r="G473" t="str">
            <v>PGO GIRO DIRECT AGO/23</v>
          </cell>
          <cell r="H473">
            <v>900752620</v>
          </cell>
          <cell r="I473" t="str">
            <v>IPS CLINICAL HOUSE</v>
          </cell>
          <cell r="J473" t="str">
            <v>8026D82-</v>
          </cell>
          <cell r="K473" t="str">
            <v>E13710</v>
          </cell>
          <cell r="L473">
            <v>78000</v>
          </cell>
          <cell r="O473">
            <v>44934</v>
          </cell>
        </row>
        <row r="474">
          <cell r="A474" t="str">
            <v>900752620-E13711</v>
          </cell>
          <cell r="B474">
            <v>816</v>
          </cell>
          <cell r="C474">
            <v>7788</v>
          </cell>
          <cell r="D474" t="str">
            <v>816-7788</v>
          </cell>
          <cell r="E474">
            <v>45146</v>
          </cell>
          <cell r="F474">
            <v>230550108000</v>
          </cell>
          <cell r="G474" t="str">
            <v>PGO GIRO DIRECT AGO/23</v>
          </cell>
          <cell r="H474">
            <v>900752620</v>
          </cell>
          <cell r="I474" t="str">
            <v>IPS CLINICAL HOUSE</v>
          </cell>
          <cell r="J474" t="str">
            <v>8026D82-</v>
          </cell>
          <cell r="K474" t="str">
            <v>E13711</v>
          </cell>
          <cell r="L474">
            <v>140000</v>
          </cell>
          <cell r="O474">
            <v>44934</v>
          </cell>
        </row>
        <row r="475">
          <cell r="A475" t="str">
            <v>900752620-E13712</v>
          </cell>
          <cell r="B475">
            <v>816</v>
          </cell>
          <cell r="C475">
            <v>7788</v>
          </cell>
          <cell r="D475" t="str">
            <v>816-7788</v>
          </cell>
          <cell r="E475">
            <v>45146</v>
          </cell>
          <cell r="F475">
            <v>230550108000</v>
          </cell>
          <cell r="G475" t="str">
            <v>PGO GIRO DIRECT AGO/23</v>
          </cell>
          <cell r="H475">
            <v>900752620</v>
          </cell>
          <cell r="I475" t="str">
            <v>IPS CLINICAL HOUSE</v>
          </cell>
          <cell r="J475" t="str">
            <v>8026D82-</v>
          </cell>
          <cell r="K475" t="str">
            <v>E13712</v>
          </cell>
          <cell r="L475">
            <v>35000</v>
          </cell>
          <cell r="O475">
            <v>44934</v>
          </cell>
        </row>
        <row r="476">
          <cell r="A476" t="str">
            <v>900752620-E13713</v>
          </cell>
          <cell r="B476">
            <v>816</v>
          </cell>
          <cell r="C476">
            <v>7788</v>
          </cell>
          <cell r="D476" t="str">
            <v>816-7788</v>
          </cell>
          <cell r="E476">
            <v>45146</v>
          </cell>
          <cell r="F476">
            <v>230550108000</v>
          </cell>
          <cell r="G476" t="str">
            <v>PGO GIRO DIRECT AGO/23</v>
          </cell>
          <cell r="H476">
            <v>900752620</v>
          </cell>
          <cell r="I476" t="str">
            <v>IPS CLINICAL HOUSE</v>
          </cell>
          <cell r="J476" t="str">
            <v>8026D82-</v>
          </cell>
          <cell r="K476" t="str">
            <v>E13713</v>
          </cell>
          <cell r="L476">
            <v>35000</v>
          </cell>
          <cell r="O476">
            <v>44934</v>
          </cell>
        </row>
        <row r="477">
          <cell r="A477" t="str">
            <v>900752620-E13714</v>
          </cell>
          <cell r="B477">
            <v>816</v>
          </cell>
          <cell r="C477">
            <v>7788</v>
          </cell>
          <cell r="D477" t="str">
            <v>816-7788</v>
          </cell>
          <cell r="E477">
            <v>45146</v>
          </cell>
          <cell r="F477">
            <v>230550108000</v>
          </cell>
          <cell r="G477" t="str">
            <v>PGO GIRO DIRECT AGO/23</v>
          </cell>
          <cell r="H477">
            <v>900752620</v>
          </cell>
          <cell r="I477" t="str">
            <v>IPS CLINICAL HOUSE</v>
          </cell>
          <cell r="J477" t="str">
            <v>8030D82-</v>
          </cell>
          <cell r="K477" t="str">
            <v>E13714</v>
          </cell>
          <cell r="L477">
            <v>35000</v>
          </cell>
          <cell r="O477">
            <v>44934</v>
          </cell>
        </row>
        <row r="478">
          <cell r="A478" t="str">
            <v>900752620-E13715</v>
          </cell>
          <cell r="B478">
            <v>816</v>
          </cell>
          <cell r="C478">
            <v>7788</v>
          </cell>
          <cell r="D478" t="str">
            <v>816-7788</v>
          </cell>
          <cell r="E478">
            <v>45146</v>
          </cell>
          <cell r="F478">
            <v>230550108000</v>
          </cell>
          <cell r="G478" t="str">
            <v>PGO GIRO DIRECT AGO/23</v>
          </cell>
          <cell r="H478">
            <v>900752620</v>
          </cell>
          <cell r="I478" t="str">
            <v>IPS CLINICAL HOUSE</v>
          </cell>
          <cell r="J478" t="str">
            <v>8026D82-</v>
          </cell>
          <cell r="K478" t="str">
            <v>E13715</v>
          </cell>
          <cell r="L478">
            <v>35000</v>
          </cell>
          <cell r="O478">
            <v>44934</v>
          </cell>
        </row>
        <row r="479">
          <cell r="A479" t="str">
            <v>900752620-E13716</v>
          </cell>
          <cell r="B479">
            <v>816</v>
          </cell>
          <cell r="C479">
            <v>7788</v>
          </cell>
          <cell r="D479" t="str">
            <v>816-7788</v>
          </cell>
          <cell r="E479">
            <v>45146</v>
          </cell>
          <cell r="F479">
            <v>230550108000</v>
          </cell>
          <cell r="G479" t="str">
            <v>PGO GIRO DIRECT AGO/23</v>
          </cell>
          <cell r="H479">
            <v>900752620</v>
          </cell>
          <cell r="I479" t="str">
            <v>IPS CLINICAL HOUSE</v>
          </cell>
          <cell r="J479" t="str">
            <v>8026D82-</v>
          </cell>
          <cell r="K479" t="str">
            <v>E13716</v>
          </cell>
          <cell r="L479">
            <v>35000</v>
          </cell>
          <cell r="O479">
            <v>44934</v>
          </cell>
        </row>
        <row r="480">
          <cell r="A480" t="str">
            <v>900752620-E13717</v>
          </cell>
          <cell r="B480">
            <v>816</v>
          </cell>
          <cell r="C480">
            <v>7788</v>
          </cell>
          <cell r="D480" t="str">
            <v>816-7788</v>
          </cell>
          <cell r="E480">
            <v>45146</v>
          </cell>
          <cell r="F480">
            <v>230550108000</v>
          </cell>
          <cell r="G480" t="str">
            <v>PGO GIRO DIRECT AGO/23</v>
          </cell>
          <cell r="H480">
            <v>900752620</v>
          </cell>
          <cell r="I480" t="str">
            <v>IPS CLINICAL HOUSE</v>
          </cell>
          <cell r="J480" t="str">
            <v>8021D82-</v>
          </cell>
          <cell r="K480" t="str">
            <v>E13717</v>
          </cell>
          <cell r="L480">
            <v>35000</v>
          </cell>
          <cell r="O480">
            <v>44934</v>
          </cell>
        </row>
        <row r="481">
          <cell r="A481" t="str">
            <v>900752620-E13718</v>
          </cell>
          <cell r="B481">
            <v>816</v>
          </cell>
          <cell r="C481">
            <v>7788</v>
          </cell>
          <cell r="D481" t="str">
            <v>816-7788</v>
          </cell>
          <cell r="E481">
            <v>45146</v>
          </cell>
          <cell r="F481">
            <v>230550108000</v>
          </cell>
          <cell r="G481" t="str">
            <v>PGO GIRO DIRECT AGO/23</v>
          </cell>
          <cell r="H481">
            <v>900752620</v>
          </cell>
          <cell r="I481" t="str">
            <v>IPS CLINICAL HOUSE</v>
          </cell>
          <cell r="J481" t="str">
            <v>8026D82-</v>
          </cell>
          <cell r="K481" t="str">
            <v>E13718</v>
          </cell>
          <cell r="L481">
            <v>35000</v>
          </cell>
          <cell r="O481">
            <v>44934</v>
          </cell>
        </row>
        <row r="482">
          <cell r="A482" t="str">
            <v>900752620-E13719</v>
          </cell>
          <cell r="B482">
            <v>816</v>
          </cell>
          <cell r="C482">
            <v>7788</v>
          </cell>
          <cell r="D482" t="str">
            <v>816-7788</v>
          </cell>
          <cell r="E482">
            <v>45146</v>
          </cell>
          <cell r="F482">
            <v>230550108000</v>
          </cell>
          <cell r="G482" t="str">
            <v>PGO GIRO DIRECT AGO/23</v>
          </cell>
          <cell r="H482">
            <v>900752620</v>
          </cell>
          <cell r="I482" t="str">
            <v>IPS CLINICAL HOUSE</v>
          </cell>
          <cell r="J482" t="str">
            <v>8026D82-</v>
          </cell>
          <cell r="K482" t="str">
            <v>E13719</v>
          </cell>
          <cell r="L482">
            <v>35000</v>
          </cell>
          <cell r="O482">
            <v>44934</v>
          </cell>
        </row>
        <row r="483">
          <cell r="A483" t="str">
            <v>900752620-E13720</v>
          </cell>
          <cell r="B483">
            <v>816</v>
          </cell>
          <cell r="C483">
            <v>7788</v>
          </cell>
          <cell r="D483" t="str">
            <v>816-7788</v>
          </cell>
          <cell r="E483">
            <v>45146</v>
          </cell>
          <cell r="F483">
            <v>230550108000</v>
          </cell>
          <cell r="G483" t="str">
            <v>PGO GIRO DIRECT AGO/23</v>
          </cell>
          <cell r="H483">
            <v>900752620</v>
          </cell>
          <cell r="I483" t="str">
            <v>IPS CLINICAL HOUSE</v>
          </cell>
          <cell r="J483" t="str">
            <v>8026D82-</v>
          </cell>
          <cell r="K483" t="str">
            <v>E13720</v>
          </cell>
          <cell r="L483">
            <v>70000</v>
          </cell>
          <cell r="O483">
            <v>44934</v>
          </cell>
        </row>
        <row r="484">
          <cell r="A484" t="str">
            <v>900752620-E13721</v>
          </cell>
          <cell r="B484">
            <v>816</v>
          </cell>
          <cell r="C484">
            <v>7788</v>
          </cell>
          <cell r="D484" t="str">
            <v>816-7788</v>
          </cell>
          <cell r="E484">
            <v>45146</v>
          </cell>
          <cell r="F484">
            <v>230550108000</v>
          </cell>
          <cell r="G484" t="str">
            <v>PGO GIRO DIRECT AGO/23</v>
          </cell>
          <cell r="H484">
            <v>900752620</v>
          </cell>
          <cell r="I484" t="str">
            <v>IPS CLINICAL HOUSE</v>
          </cell>
          <cell r="J484" t="str">
            <v>8026D82-</v>
          </cell>
          <cell r="K484" t="str">
            <v>E13721</v>
          </cell>
          <cell r="L484">
            <v>189200</v>
          </cell>
          <cell r="O484">
            <v>44934</v>
          </cell>
        </row>
        <row r="485">
          <cell r="A485" t="str">
            <v>900752620-E13722</v>
          </cell>
          <cell r="B485">
            <v>816</v>
          </cell>
          <cell r="C485">
            <v>7788</v>
          </cell>
          <cell r="D485" t="str">
            <v>816-7788</v>
          </cell>
          <cell r="E485">
            <v>45146</v>
          </cell>
          <cell r="F485">
            <v>230550108000</v>
          </cell>
          <cell r="G485" t="str">
            <v>PGO GIRO DIRECT AGO/23</v>
          </cell>
          <cell r="H485">
            <v>900752620</v>
          </cell>
          <cell r="I485" t="str">
            <v>IPS CLINICAL HOUSE</v>
          </cell>
          <cell r="J485" t="str">
            <v>8026D82-</v>
          </cell>
          <cell r="K485" t="str">
            <v>E13722</v>
          </cell>
          <cell r="L485">
            <v>35000</v>
          </cell>
          <cell r="O485">
            <v>44934</v>
          </cell>
        </row>
        <row r="486">
          <cell r="A486" t="str">
            <v>900752620-E13723</v>
          </cell>
          <cell r="B486">
            <v>816</v>
          </cell>
          <cell r="C486">
            <v>7788</v>
          </cell>
          <cell r="D486" t="str">
            <v>816-7788</v>
          </cell>
          <cell r="E486">
            <v>45146</v>
          </cell>
          <cell r="F486">
            <v>230550108000</v>
          </cell>
          <cell r="G486" t="str">
            <v>PGO GIRO DIRECT AGO/23</v>
          </cell>
          <cell r="H486">
            <v>900752620</v>
          </cell>
          <cell r="I486" t="str">
            <v>IPS CLINICAL HOUSE</v>
          </cell>
          <cell r="J486" t="str">
            <v>8026D82-</v>
          </cell>
          <cell r="K486" t="str">
            <v>E13723</v>
          </cell>
          <cell r="L486">
            <v>36000</v>
          </cell>
          <cell r="O486">
            <v>44934</v>
          </cell>
        </row>
        <row r="487">
          <cell r="A487" t="str">
            <v>900752620-E13724</v>
          </cell>
          <cell r="B487">
            <v>816</v>
          </cell>
          <cell r="C487">
            <v>7788</v>
          </cell>
          <cell r="D487" t="str">
            <v>816-7788</v>
          </cell>
          <cell r="E487">
            <v>45146</v>
          </cell>
          <cell r="F487">
            <v>230550108000</v>
          </cell>
          <cell r="G487" t="str">
            <v>PGO GIRO DIRECT AGO/23</v>
          </cell>
          <cell r="H487">
            <v>900752620</v>
          </cell>
          <cell r="I487" t="str">
            <v>IPS CLINICAL HOUSE</v>
          </cell>
          <cell r="J487" t="str">
            <v>8026D82-</v>
          </cell>
          <cell r="K487" t="str">
            <v>E13724</v>
          </cell>
          <cell r="L487">
            <v>35000</v>
          </cell>
          <cell r="O487">
            <v>44934</v>
          </cell>
        </row>
        <row r="488">
          <cell r="A488" t="str">
            <v>900752620-E13725</v>
          </cell>
          <cell r="B488">
            <v>816</v>
          </cell>
          <cell r="C488">
            <v>7788</v>
          </cell>
          <cell r="D488" t="str">
            <v>816-7788</v>
          </cell>
          <cell r="E488">
            <v>45146</v>
          </cell>
          <cell r="F488">
            <v>230550108000</v>
          </cell>
          <cell r="G488" t="str">
            <v>PGO GIRO DIRECT AGO/23</v>
          </cell>
          <cell r="H488">
            <v>900752620</v>
          </cell>
          <cell r="I488" t="str">
            <v>IPS CLINICAL HOUSE</v>
          </cell>
          <cell r="J488" t="str">
            <v>8026D82-</v>
          </cell>
          <cell r="K488" t="str">
            <v>E13725</v>
          </cell>
          <cell r="L488">
            <v>35000</v>
          </cell>
          <cell r="O488">
            <v>44934</v>
          </cell>
        </row>
        <row r="489">
          <cell r="A489" t="str">
            <v>900752620-E13726</v>
          </cell>
          <cell r="B489">
            <v>817</v>
          </cell>
          <cell r="C489">
            <v>6588</v>
          </cell>
          <cell r="D489" t="str">
            <v>817-6588</v>
          </cell>
          <cell r="E489">
            <v>45153</v>
          </cell>
          <cell r="F489">
            <v>230550108000</v>
          </cell>
          <cell r="G489" t="str">
            <v>PGO FRAS COSTO TOTAL</v>
          </cell>
          <cell r="H489">
            <v>900752620</v>
          </cell>
          <cell r="I489" t="str">
            <v>IPS CLINICAL HOUSE</v>
          </cell>
          <cell r="J489" t="str">
            <v>8026D82-</v>
          </cell>
          <cell r="K489" t="str">
            <v>E13726</v>
          </cell>
          <cell r="L489">
            <v>35000</v>
          </cell>
          <cell r="O489">
            <v>44934</v>
          </cell>
        </row>
        <row r="490">
          <cell r="A490" t="str">
            <v>900752620-E13727</v>
          </cell>
          <cell r="B490">
            <v>817</v>
          </cell>
          <cell r="C490">
            <v>6588</v>
          </cell>
          <cell r="D490" t="str">
            <v>817-6588</v>
          </cell>
          <cell r="E490">
            <v>45153</v>
          </cell>
          <cell r="F490">
            <v>230550108000</v>
          </cell>
          <cell r="G490" t="str">
            <v>PGO FRAS COSTO TOTAL</v>
          </cell>
          <cell r="H490">
            <v>900752620</v>
          </cell>
          <cell r="I490" t="str">
            <v>IPS CLINICAL HOUSE</v>
          </cell>
          <cell r="J490" t="str">
            <v>8026D82-</v>
          </cell>
          <cell r="K490" t="str">
            <v>E13727</v>
          </cell>
          <cell r="L490">
            <v>35000</v>
          </cell>
          <cell r="O490">
            <v>44934</v>
          </cell>
        </row>
        <row r="491">
          <cell r="A491" t="str">
            <v>900752620-E13728</v>
          </cell>
          <cell r="B491">
            <v>817</v>
          </cell>
          <cell r="C491">
            <v>6588</v>
          </cell>
          <cell r="D491" t="str">
            <v>817-6588</v>
          </cell>
          <cell r="E491">
            <v>45153</v>
          </cell>
          <cell r="F491">
            <v>230550108000</v>
          </cell>
          <cell r="G491" t="str">
            <v>PGO FRAS COSTO TOTAL</v>
          </cell>
          <cell r="H491">
            <v>900752620</v>
          </cell>
          <cell r="I491" t="str">
            <v>IPS CLINICAL HOUSE</v>
          </cell>
          <cell r="J491" t="str">
            <v>8030D82-</v>
          </cell>
          <cell r="K491" t="str">
            <v>E13728</v>
          </cell>
          <cell r="L491">
            <v>35000</v>
          </cell>
          <cell r="O491">
            <v>44934</v>
          </cell>
        </row>
        <row r="492">
          <cell r="A492" t="str">
            <v>900752620-E13729</v>
          </cell>
          <cell r="B492">
            <v>817</v>
          </cell>
          <cell r="C492">
            <v>6588</v>
          </cell>
          <cell r="D492" t="str">
            <v>817-6588</v>
          </cell>
          <cell r="E492">
            <v>45153</v>
          </cell>
          <cell r="F492">
            <v>230550108000</v>
          </cell>
          <cell r="G492" t="str">
            <v>PGO FRAS COSTO TOTAL</v>
          </cell>
          <cell r="H492">
            <v>900752620</v>
          </cell>
          <cell r="I492" t="str">
            <v>IPS CLINICAL HOUSE</v>
          </cell>
          <cell r="J492" t="str">
            <v>8030D82-</v>
          </cell>
          <cell r="K492" t="str">
            <v>E13729</v>
          </cell>
          <cell r="L492">
            <v>35000</v>
          </cell>
          <cell r="O492">
            <v>44934</v>
          </cell>
        </row>
        <row r="493">
          <cell r="A493" t="str">
            <v>900752620-E13730</v>
          </cell>
          <cell r="B493">
            <v>817</v>
          </cell>
          <cell r="C493">
            <v>6588</v>
          </cell>
          <cell r="D493" t="str">
            <v>817-6588</v>
          </cell>
          <cell r="E493">
            <v>45153</v>
          </cell>
          <cell r="F493">
            <v>230550108000</v>
          </cell>
          <cell r="G493" t="str">
            <v>PGO FRAS COSTO TOTAL</v>
          </cell>
          <cell r="H493">
            <v>900752620</v>
          </cell>
          <cell r="I493" t="str">
            <v>IPS CLINICAL HOUSE</v>
          </cell>
          <cell r="J493" t="str">
            <v>8026D82-</v>
          </cell>
          <cell r="K493" t="str">
            <v>E13730</v>
          </cell>
          <cell r="L493">
            <v>35000</v>
          </cell>
          <cell r="O493">
            <v>44934</v>
          </cell>
        </row>
        <row r="494">
          <cell r="A494" t="str">
            <v>900752620-E13731</v>
          </cell>
          <cell r="B494">
            <v>816</v>
          </cell>
          <cell r="C494">
            <v>7788</v>
          </cell>
          <cell r="D494" t="str">
            <v>816-7788</v>
          </cell>
          <cell r="E494">
            <v>45146</v>
          </cell>
          <cell r="F494">
            <v>230550108000</v>
          </cell>
          <cell r="G494" t="str">
            <v>PGO GIRO DIRECT AGO/23</v>
          </cell>
          <cell r="H494">
            <v>900752620</v>
          </cell>
          <cell r="I494" t="str">
            <v>IPS CLINICAL HOUSE</v>
          </cell>
          <cell r="J494" t="str">
            <v>8026D82-</v>
          </cell>
          <cell r="K494" t="str">
            <v>E13731</v>
          </cell>
          <cell r="L494">
            <v>75000</v>
          </cell>
          <cell r="O494">
            <v>44934</v>
          </cell>
        </row>
        <row r="495">
          <cell r="A495" t="str">
            <v>900752620-E13732</v>
          </cell>
          <cell r="B495">
            <v>817</v>
          </cell>
          <cell r="C495">
            <v>6588</v>
          </cell>
          <cell r="D495" t="str">
            <v>817-6588</v>
          </cell>
          <cell r="E495">
            <v>45153</v>
          </cell>
          <cell r="F495">
            <v>230550108000</v>
          </cell>
          <cell r="G495" t="str">
            <v>PGO FRAS COSTO TOTAL</v>
          </cell>
          <cell r="H495">
            <v>900752620</v>
          </cell>
          <cell r="I495" t="str">
            <v>IPS CLINICAL HOUSE</v>
          </cell>
          <cell r="J495" t="str">
            <v>8026D82-</v>
          </cell>
          <cell r="K495" t="str">
            <v>E13732</v>
          </cell>
          <cell r="L495">
            <v>35000</v>
          </cell>
          <cell r="O495">
            <v>44934</v>
          </cell>
        </row>
        <row r="496">
          <cell r="A496" t="str">
            <v>900752620-E13733</v>
          </cell>
          <cell r="B496">
            <v>816</v>
          </cell>
          <cell r="C496">
            <v>7788</v>
          </cell>
          <cell r="D496" t="str">
            <v>816-7788</v>
          </cell>
          <cell r="E496">
            <v>45146</v>
          </cell>
          <cell r="F496">
            <v>230550108000</v>
          </cell>
          <cell r="G496" t="str">
            <v>PGO GIRO DIRECT AGO/23</v>
          </cell>
          <cell r="H496">
            <v>900752620</v>
          </cell>
          <cell r="I496" t="str">
            <v>IPS CLINICAL HOUSE</v>
          </cell>
          <cell r="J496" t="str">
            <v>8026D82-</v>
          </cell>
          <cell r="K496" t="str">
            <v>E13733</v>
          </cell>
          <cell r="L496">
            <v>70000</v>
          </cell>
          <cell r="O496">
            <v>44934</v>
          </cell>
        </row>
        <row r="497">
          <cell r="A497" t="str">
            <v>900752620-E13773</v>
          </cell>
          <cell r="B497">
            <v>817</v>
          </cell>
          <cell r="C497">
            <v>6494</v>
          </cell>
          <cell r="D497" t="str">
            <v>817-6494</v>
          </cell>
          <cell r="E497">
            <v>45121</v>
          </cell>
          <cell r="F497">
            <v>230550108000</v>
          </cell>
          <cell r="G497" t="str">
            <v>PGO FRAS COSTO TOTAL</v>
          </cell>
          <cell r="H497">
            <v>900752620</v>
          </cell>
          <cell r="I497" t="str">
            <v>IPS CLINICAL HOUSE</v>
          </cell>
          <cell r="J497" t="str">
            <v>8026D82-</v>
          </cell>
          <cell r="K497" t="str">
            <v>E13773</v>
          </cell>
          <cell r="L497">
            <v>558000</v>
          </cell>
          <cell r="O497">
            <v>44992</v>
          </cell>
        </row>
        <row r="498">
          <cell r="A498" t="str">
            <v>900752620-E13774</v>
          </cell>
          <cell r="B498">
            <v>817</v>
          </cell>
          <cell r="C498">
            <v>6494</v>
          </cell>
          <cell r="D498" t="str">
            <v>817-6494</v>
          </cell>
          <cell r="E498">
            <v>45121</v>
          </cell>
          <cell r="F498">
            <v>230550108000</v>
          </cell>
          <cell r="G498" t="str">
            <v>PGO FRAS COSTO TOTAL</v>
          </cell>
          <cell r="H498">
            <v>900752620</v>
          </cell>
          <cell r="I498" t="str">
            <v>IPS CLINICAL HOUSE</v>
          </cell>
          <cell r="J498" t="str">
            <v>8030D82-</v>
          </cell>
          <cell r="K498" t="str">
            <v>E13774</v>
          </cell>
          <cell r="L498">
            <v>1035000</v>
          </cell>
          <cell r="O498">
            <v>44992</v>
          </cell>
        </row>
        <row r="499">
          <cell r="A499" t="str">
            <v>900752620-E13775</v>
          </cell>
          <cell r="B499">
            <v>817</v>
          </cell>
          <cell r="C499">
            <v>6494</v>
          </cell>
          <cell r="D499" t="str">
            <v>817-6494</v>
          </cell>
          <cell r="E499">
            <v>45121</v>
          </cell>
          <cell r="F499">
            <v>230550108000</v>
          </cell>
          <cell r="G499" t="str">
            <v>PGO FRAS COSTO TOTAL</v>
          </cell>
          <cell r="H499">
            <v>900752620</v>
          </cell>
          <cell r="I499" t="str">
            <v>IPS CLINICAL HOUSE</v>
          </cell>
          <cell r="J499" t="str">
            <v>8030D82-</v>
          </cell>
          <cell r="K499" t="str">
            <v>E13775</v>
          </cell>
          <cell r="L499">
            <v>1035000</v>
          </cell>
          <cell r="O499">
            <v>44992</v>
          </cell>
        </row>
        <row r="500">
          <cell r="A500" t="str">
            <v>900752620-E13776</v>
          </cell>
          <cell r="B500">
            <v>817</v>
          </cell>
          <cell r="C500">
            <v>6494</v>
          </cell>
          <cell r="D500" t="str">
            <v>817-6494</v>
          </cell>
          <cell r="E500">
            <v>45121</v>
          </cell>
          <cell r="F500">
            <v>230550108000</v>
          </cell>
          <cell r="G500" t="str">
            <v>PGO FRAS COSTO TOTAL</v>
          </cell>
          <cell r="H500">
            <v>900752620</v>
          </cell>
          <cell r="I500" t="str">
            <v>IPS CLINICAL HOUSE</v>
          </cell>
          <cell r="J500" t="str">
            <v>8026D82-</v>
          </cell>
          <cell r="K500" t="str">
            <v>E13776</v>
          </cell>
          <cell r="L500">
            <v>621000</v>
          </cell>
          <cell r="O500">
            <v>44992</v>
          </cell>
        </row>
        <row r="501">
          <cell r="A501" t="str">
            <v>900752620-E13777</v>
          </cell>
          <cell r="B501">
            <v>817</v>
          </cell>
          <cell r="C501">
            <v>6494</v>
          </cell>
          <cell r="D501" t="str">
            <v>817-6494</v>
          </cell>
          <cell r="E501">
            <v>45121</v>
          </cell>
          <cell r="F501">
            <v>230550108000</v>
          </cell>
          <cell r="G501" t="str">
            <v>PGO FRAS COSTO TOTAL</v>
          </cell>
          <cell r="H501">
            <v>900752620</v>
          </cell>
          <cell r="I501" t="str">
            <v>IPS CLINICAL HOUSE</v>
          </cell>
          <cell r="J501" t="str">
            <v>8030D82-</v>
          </cell>
          <cell r="K501" t="str">
            <v>E13777</v>
          </cell>
          <cell r="L501">
            <v>1134000</v>
          </cell>
          <cell r="O501">
            <v>44992</v>
          </cell>
        </row>
        <row r="502">
          <cell r="A502" t="str">
            <v>900752620-E13778</v>
          </cell>
          <cell r="B502">
            <v>817</v>
          </cell>
          <cell r="C502">
            <v>6494</v>
          </cell>
          <cell r="D502" t="str">
            <v>817-6494</v>
          </cell>
          <cell r="E502">
            <v>45121</v>
          </cell>
          <cell r="F502">
            <v>230550108000</v>
          </cell>
          <cell r="G502" t="str">
            <v>PGO FRAS COSTO TOTAL</v>
          </cell>
          <cell r="H502">
            <v>900752620</v>
          </cell>
          <cell r="I502" t="str">
            <v>IPS CLINICAL HOUSE</v>
          </cell>
          <cell r="J502" t="str">
            <v>8030D82-</v>
          </cell>
          <cell r="K502" t="str">
            <v>E13778</v>
          </cell>
          <cell r="L502">
            <v>342000</v>
          </cell>
          <cell r="O502">
            <v>44992</v>
          </cell>
        </row>
        <row r="503">
          <cell r="A503" t="str">
            <v>900752620-E13779</v>
          </cell>
          <cell r="B503">
            <v>817</v>
          </cell>
          <cell r="C503">
            <v>6494</v>
          </cell>
          <cell r="D503" t="str">
            <v>817-6494</v>
          </cell>
          <cell r="E503">
            <v>45121</v>
          </cell>
          <cell r="F503">
            <v>230550108000</v>
          </cell>
          <cell r="G503" t="str">
            <v>PGO FRAS COSTO TOTAL</v>
          </cell>
          <cell r="H503">
            <v>900752620</v>
          </cell>
          <cell r="I503" t="str">
            <v>IPS CLINICAL HOUSE</v>
          </cell>
          <cell r="J503" t="str">
            <v>8030D82-</v>
          </cell>
          <cell r="K503" t="str">
            <v>E13779</v>
          </cell>
          <cell r="L503">
            <v>684000</v>
          </cell>
          <cell r="O503">
            <v>44992</v>
          </cell>
        </row>
        <row r="504">
          <cell r="A504" t="str">
            <v>900752620-E13780</v>
          </cell>
          <cell r="B504">
            <v>817</v>
          </cell>
          <cell r="C504">
            <v>6494</v>
          </cell>
          <cell r="D504" t="str">
            <v>817-6494</v>
          </cell>
          <cell r="E504">
            <v>45121</v>
          </cell>
          <cell r="F504">
            <v>230550108000</v>
          </cell>
          <cell r="G504" t="str">
            <v>PGO FRAS COSTO TOTAL</v>
          </cell>
          <cell r="H504">
            <v>900752620</v>
          </cell>
          <cell r="I504" t="str">
            <v>IPS CLINICAL HOUSE</v>
          </cell>
          <cell r="J504" t="str">
            <v>8026D82-</v>
          </cell>
          <cell r="K504" t="str">
            <v>E13780</v>
          </cell>
          <cell r="L504">
            <v>936000</v>
          </cell>
          <cell r="O504">
            <v>44992</v>
          </cell>
        </row>
        <row r="505">
          <cell r="A505" t="str">
            <v>900752620-E13781</v>
          </cell>
          <cell r="B505">
            <v>817</v>
          </cell>
          <cell r="C505">
            <v>6494</v>
          </cell>
          <cell r="D505" t="str">
            <v>817-6494</v>
          </cell>
          <cell r="E505">
            <v>45121</v>
          </cell>
          <cell r="F505">
            <v>230550108000</v>
          </cell>
          <cell r="G505" t="str">
            <v>PGO FRAS COSTO TOTAL</v>
          </cell>
          <cell r="H505">
            <v>900752620</v>
          </cell>
          <cell r="I505" t="str">
            <v>IPS CLINICAL HOUSE</v>
          </cell>
          <cell r="J505" t="str">
            <v>8030D82-</v>
          </cell>
          <cell r="K505" t="str">
            <v>E13781</v>
          </cell>
          <cell r="L505">
            <v>1134000</v>
          </cell>
          <cell r="O505">
            <v>44992</v>
          </cell>
        </row>
        <row r="506">
          <cell r="A506" t="str">
            <v>900752620-E13782</v>
          </cell>
          <cell r="B506">
            <v>817</v>
          </cell>
          <cell r="C506">
            <v>6494</v>
          </cell>
          <cell r="D506" t="str">
            <v>817-6494</v>
          </cell>
          <cell r="E506">
            <v>45121</v>
          </cell>
          <cell r="F506">
            <v>230550108000</v>
          </cell>
          <cell r="G506" t="str">
            <v>PGO FRAS COSTO TOTAL</v>
          </cell>
          <cell r="H506">
            <v>900752620</v>
          </cell>
          <cell r="I506" t="str">
            <v>IPS CLINICAL HOUSE</v>
          </cell>
          <cell r="J506" t="str">
            <v>8030D82-</v>
          </cell>
          <cell r="K506" t="str">
            <v>E13782</v>
          </cell>
          <cell r="L506">
            <v>378000</v>
          </cell>
          <cell r="O506">
            <v>44992</v>
          </cell>
        </row>
        <row r="507">
          <cell r="A507" t="str">
            <v>900752620-E13783</v>
          </cell>
          <cell r="B507">
            <v>817</v>
          </cell>
          <cell r="C507">
            <v>6494</v>
          </cell>
          <cell r="D507" t="str">
            <v>817-6494</v>
          </cell>
          <cell r="E507">
            <v>45121</v>
          </cell>
          <cell r="F507">
            <v>230550108000</v>
          </cell>
          <cell r="G507" t="str">
            <v>PGO FRAS COSTO TOTAL</v>
          </cell>
          <cell r="H507">
            <v>900752620</v>
          </cell>
          <cell r="I507" t="str">
            <v>IPS CLINICAL HOUSE</v>
          </cell>
          <cell r="J507" t="str">
            <v>8026D82-</v>
          </cell>
          <cell r="K507" t="str">
            <v>E13783</v>
          </cell>
          <cell r="L507">
            <v>54000</v>
          </cell>
          <cell r="O507">
            <v>44992</v>
          </cell>
        </row>
        <row r="508">
          <cell r="A508" t="str">
            <v>900752620-E13784</v>
          </cell>
          <cell r="B508">
            <v>817</v>
          </cell>
          <cell r="C508">
            <v>6494</v>
          </cell>
          <cell r="D508" t="str">
            <v>817-6494</v>
          </cell>
          <cell r="E508">
            <v>45121</v>
          </cell>
          <cell r="F508">
            <v>230550108000</v>
          </cell>
          <cell r="G508" t="str">
            <v>PGO FRAS COSTO TOTAL</v>
          </cell>
          <cell r="H508">
            <v>900752620</v>
          </cell>
          <cell r="I508" t="str">
            <v>IPS CLINICAL HOUSE</v>
          </cell>
          <cell r="J508" t="str">
            <v>8030D82-</v>
          </cell>
          <cell r="K508" t="str">
            <v>E13784</v>
          </cell>
          <cell r="L508">
            <v>54000</v>
          </cell>
          <cell r="O508">
            <v>44992</v>
          </cell>
        </row>
        <row r="509">
          <cell r="A509" t="str">
            <v>900752620-E13785</v>
          </cell>
          <cell r="B509">
            <v>817</v>
          </cell>
          <cell r="C509">
            <v>6494</v>
          </cell>
          <cell r="D509" t="str">
            <v>817-6494</v>
          </cell>
          <cell r="E509">
            <v>45121</v>
          </cell>
          <cell r="F509">
            <v>230550108000</v>
          </cell>
          <cell r="G509" t="str">
            <v>PGO FRAS COSTO TOTAL</v>
          </cell>
          <cell r="H509">
            <v>900752620</v>
          </cell>
          <cell r="I509" t="str">
            <v>IPS CLINICAL HOUSE</v>
          </cell>
          <cell r="J509" t="str">
            <v>8030D82-</v>
          </cell>
          <cell r="K509" t="str">
            <v>E13785</v>
          </cell>
          <cell r="L509">
            <v>378000</v>
          </cell>
          <cell r="O509">
            <v>44992</v>
          </cell>
        </row>
        <row r="510">
          <cell r="A510" t="str">
            <v>900752620-E13786</v>
          </cell>
          <cell r="B510">
            <v>817</v>
          </cell>
          <cell r="C510">
            <v>6494</v>
          </cell>
          <cell r="D510" t="str">
            <v>817-6494</v>
          </cell>
          <cell r="E510">
            <v>45121</v>
          </cell>
          <cell r="F510">
            <v>230550108000</v>
          </cell>
          <cell r="G510" t="str">
            <v>PGO FRAS COSTO TOTAL</v>
          </cell>
          <cell r="H510">
            <v>900752620</v>
          </cell>
          <cell r="I510" t="str">
            <v>IPS CLINICAL HOUSE</v>
          </cell>
          <cell r="J510" t="str">
            <v>8021D82-</v>
          </cell>
          <cell r="K510" t="str">
            <v>E13786</v>
          </cell>
          <cell r="L510">
            <v>378000</v>
          </cell>
          <cell r="O510">
            <v>44992</v>
          </cell>
        </row>
        <row r="511">
          <cell r="A511" t="str">
            <v>900752620-E13787</v>
          </cell>
          <cell r="B511">
            <v>817</v>
          </cell>
          <cell r="C511">
            <v>6494</v>
          </cell>
          <cell r="D511" t="str">
            <v>817-6494</v>
          </cell>
          <cell r="E511">
            <v>45121</v>
          </cell>
          <cell r="F511">
            <v>230550108000</v>
          </cell>
          <cell r="G511" t="str">
            <v>PGO FRAS COSTO TOTAL</v>
          </cell>
          <cell r="H511">
            <v>900752620</v>
          </cell>
          <cell r="I511" t="str">
            <v>IPS CLINICAL HOUSE</v>
          </cell>
          <cell r="J511" t="str">
            <v>8030D82-</v>
          </cell>
          <cell r="K511" t="str">
            <v>E13787</v>
          </cell>
          <cell r="L511">
            <v>720000</v>
          </cell>
          <cell r="O511">
            <v>44992</v>
          </cell>
        </row>
        <row r="512">
          <cell r="A512" t="str">
            <v>900752620-E13788</v>
          </cell>
          <cell r="B512">
            <v>817</v>
          </cell>
          <cell r="C512">
            <v>6494</v>
          </cell>
          <cell r="D512" t="str">
            <v>817-6494</v>
          </cell>
          <cell r="E512">
            <v>45121</v>
          </cell>
          <cell r="F512">
            <v>230550108000</v>
          </cell>
          <cell r="G512" t="str">
            <v>PGO FRAS COSTO TOTAL</v>
          </cell>
          <cell r="H512">
            <v>900752620</v>
          </cell>
          <cell r="I512" t="str">
            <v>IPS CLINICAL HOUSE</v>
          </cell>
          <cell r="J512" t="str">
            <v>8030D82-</v>
          </cell>
          <cell r="K512" t="str">
            <v>E13788</v>
          </cell>
          <cell r="L512">
            <v>504000</v>
          </cell>
          <cell r="O512">
            <v>44992</v>
          </cell>
        </row>
        <row r="513">
          <cell r="A513" t="str">
            <v>900752620-E13789</v>
          </cell>
          <cell r="B513">
            <v>817</v>
          </cell>
          <cell r="C513">
            <v>6494</v>
          </cell>
          <cell r="D513" t="str">
            <v>817-6494</v>
          </cell>
          <cell r="E513">
            <v>45121</v>
          </cell>
          <cell r="F513">
            <v>230550108000</v>
          </cell>
          <cell r="G513" t="str">
            <v>PGO FRAS COSTO TOTAL</v>
          </cell>
          <cell r="H513">
            <v>900752620</v>
          </cell>
          <cell r="I513" t="str">
            <v>IPS CLINICAL HOUSE</v>
          </cell>
          <cell r="J513" t="str">
            <v>8030D82-</v>
          </cell>
          <cell r="K513" t="str">
            <v>E13789</v>
          </cell>
          <cell r="L513">
            <v>504000</v>
          </cell>
          <cell r="O513">
            <v>44992</v>
          </cell>
        </row>
        <row r="514">
          <cell r="A514" t="str">
            <v>900752620-E13790</v>
          </cell>
          <cell r="B514">
            <v>817</v>
          </cell>
          <cell r="C514">
            <v>6494</v>
          </cell>
          <cell r="D514" t="str">
            <v>817-6494</v>
          </cell>
          <cell r="E514">
            <v>45121</v>
          </cell>
          <cell r="F514">
            <v>230550108000</v>
          </cell>
          <cell r="G514" t="str">
            <v>PGO FRAS COSTO TOTAL</v>
          </cell>
          <cell r="H514">
            <v>900752620</v>
          </cell>
          <cell r="I514" t="str">
            <v>IPS CLINICAL HOUSE</v>
          </cell>
          <cell r="J514" t="str">
            <v>8030D82-</v>
          </cell>
          <cell r="K514" t="str">
            <v>E13790</v>
          </cell>
          <cell r="L514">
            <v>468000</v>
          </cell>
          <cell r="O514">
            <v>44992</v>
          </cell>
        </row>
        <row r="515">
          <cell r="A515" t="str">
            <v>900752620-E13791</v>
          </cell>
          <cell r="B515">
            <v>817</v>
          </cell>
          <cell r="C515">
            <v>6494</v>
          </cell>
          <cell r="D515" t="str">
            <v>817-6494</v>
          </cell>
          <cell r="E515">
            <v>45121</v>
          </cell>
          <cell r="F515">
            <v>230550108000</v>
          </cell>
          <cell r="G515" t="str">
            <v>PGO FRAS COSTO TOTAL</v>
          </cell>
          <cell r="H515">
            <v>900752620</v>
          </cell>
          <cell r="I515" t="str">
            <v>IPS CLINICAL HOUSE</v>
          </cell>
          <cell r="J515" t="str">
            <v>8026D82-</v>
          </cell>
          <cell r="K515" t="str">
            <v>E13791</v>
          </cell>
          <cell r="L515">
            <v>315000</v>
          </cell>
          <cell r="O515">
            <v>44992</v>
          </cell>
        </row>
        <row r="516">
          <cell r="A516" t="str">
            <v>900752620-E13792</v>
          </cell>
          <cell r="B516">
            <v>817</v>
          </cell>
          <cell r="C516">
            <v>6494</v>
          </cell>
          <cell r="D516" t="str">
            <v>817-6494</v>
          </cell>
          <cell r="E516">
            <v>45121</v>
          </cell>
          <cell r="F516">
            <v>230550108000</v>
          </cell>
          <cell r="G516" t="str">
            <v>PGO FRAS COSTO TOTAL</v>
          </cell>
          <cell r="H516">
            <v>900752620</v>
          </cell>
          <cell r="I516" t="str">
            <v>IPS CLINICAL HOUSE</v>
          </cell>
          <cell r="J516" t="str">
            <v>8026D82-</v>
          </cell>
          <cell r="K516" t="str">
            <v>E13792</v>
          </cell>
          <cell r="L516">
            <v>54000</v>
          </cell>
          <cell r="O516">
            <v>44992</v>
          </cell>
        </row>
        <row r="517">
          <cell r="A517" t="str">
            <v>900752620-E13793</v>
          </cell>
          <cell r="B517">
            <v>817</v>
          </cell>
          <cell r="C517">
            <v>6494</v>
          </cell>
          <cell r="D517" t="str">
            <v>817-6494</v>
          </cell>
          <cell r="E517">
            <v>45121</v>
          </cell>
          <cell r="F517">
            <v>230550108000</v>
          </cell>
          <cell r="G517" t="str">
            <v>PGO FRAS COSTO TOTAL</v>
          </cell>
          <cell r="H517">
            <v>900752620</v>
          </cell>
          <cell r="I517" t="str">
            <v>IPS CLINICAL HOUSE</v>
          </cell>
          <cell r="J517" t="str">
            <v>8030D82-</v>
          </cell>
          <cell r="K517" t="str">
            <v>E13793</v>
          </cell>
          <cell r="L517">
            <v>889500</v>
          </cell>
          <cell r="O517">
            <v>44992</v>
          </cell>
        </row>
        <row r="518">
          <cell r="A518" t="str">
            <v>900752620-E13794</v>
          </cell>
          <cell r="B518">
            <v>817</v>
          </cell>
          <cell r="C518">
            <v>6494</v>
          </cell>
          <cell r="D518" t="str">
            <v>817-6494</v>
          </cell>
          <cell r="E518">
            <v>45121</v>
          </cell>
          <cell r="F518">
            <v>230550156800</v>
          </cell>
          <cell r="G518" t="str">
            <v>PGO FRAS COSTO TOTAL</v>
          </cell>
          <cell r="H518">
            <v>900752620</v>
          </cell>
          <cell r="I518" t="str">
            <v>IPS CLINICAL HOUSE</v>
          </cell>
          <cell r="J518" t="str">
            <v>8026D82-</v>
          </cell>
          <cell r="K518" t="str">
            <v>E13794</v>
          </cell>
          <cell r="L518">
            <v>54000</v>
          </cell>
          <cell r="O518">
            <v>44992</v>
          </cell>
        </row>
        <row r="519">
          <cell r="A519" t="str">
            <v>900752620-E13795</v>
          </cell>
          <cell r="B519">
            <v>817</v>
          </cell>
          <cell r="C519">
            <v>6494</v>
          </cell>
          <cell r="D519" t="str">
            <v>817-6494</v>
          </cell>
          <cell r="E519">
            <v>45121</v>
          </cell>
          <cell r="F519">
            <v>230550108000</v>
          </cell>
          <cell r="G519" t="str">
            <v>PGO FRAS COSTO TOTAL</v>
          </cell>
          <cell r="H519">
            <v>900752620</v>
          </cell>
          <cell r="I519" t="str">
            <v>IPS CLINICAL HOUSE</v>
          </cell>
          <cell r="J519" t="str">
            <v>8030D82-</v>
          </cell>
          <cell r="K519" t="str">
            <v>E13795</v>
          </cell>
          <cell r="L519">
            <v>90000</v>
          </cell>
          <cell r="O519">
            <v>44992</v>
          </cell>
        </row>
        <row r="520">
          <cell r="A520" t="str">
            <v>900752620-E13797</v>
          </cell>
          <cell r="B520">
            <v>817</v>
          </cell>
          <cell r="C520">
            <v>6494</v>
          </cell>
          <cell r="D520" t="str">
            <v>817-6494</v>
          </cell>
          <cell r="E520">
            <v>45121</v>
          </cell>
          <cell r="F520">
            <v>230550108000</v>
          </cell>
          <cell r="G520" t="str">
            <v>PGO FRAS COSTO TOTAL</v>
          </cell>
          <cell r="H520">
            <v>900752620</v>
          </cell>
          <cell r="I520" t="str">
            <v>IPS CLINICAL HOUSE</v>
          </cell>
          <cell r="J520" t="str">
            <v>8026D82-</v>
          </cell>
          <cell r="K520" t="str">
            <v>E13797</v>
          </cell>
          <cell r="L520">
            <v>719000</v>
          </cell>
          <cell r="O520">
            <v>44992</v>
          </cell>
        </row>
        <row r="521">
          <cell r="A521" t="str">
            <v>900752620-E13806</v>
          </cell>
          <cell r="B521">
            <v>816</v>
          </cell>
          <cell r="C521">
            <v>7682</v>
          </cell>
          <cell r="D521" t="str">
            <v>816-7682</v>
          </cell>
          <cell r="E521">
            <v>45117</v>
          </cell>
          <cell r="F521">
            <v>230550108000</v>
          </cell>
          <cell r="G521" t="str">
            <v>PGO GIRO DIRECT JUL/23</v>
          </cell>
          <cell r="H521">
            <v>900752620</v>
          </cell>
          <cell r="I521" t="str">
            <v>IPS CLINICAL HOUSE</v>
          </cell>
          <cell r="J521" t="str">
            <v>8021D82-</v>
          </cell>
          <cell r="K521" t="str">
            <v>E13806</v>
          </cell>
          <cell r="L521">
            <v>3800000</v>
          </cell>
          <cell r="O521">
            <v>44992</v>
          </cell>
        </row>
        <row r="522">
          <cell r="A522" t="str">
            <v>900752620-E13807</v>
          </cell>
          <cell r="B522">
            <v>816</v>
          </cell>
          <cell r="C522">
            <v>7682</v>
          </cell>
          <cell r="D522" t="str">
            <v>816-7682</v>
          </cell>
          <cell r="E522">
            <v>45117</v>
          </cell>
          <cell r="F522">
            <v>230550108000</v>
          </cell>
          <cell r="G522" t="str">
            <v>PGO GIRO DIRECT JUL/23</v>
          </cell>
          <cell r="H522">
            <v>900752620</v>
          </cell>
          <cell r="I522" t="str">
            <v>IPS CLINICAL HOUSE</v>
          </cell>
          <cell r="J522" t="str">
            <v>8026D82-</v>
          </cell>
          <cell r="K522" t="str">
            <v>E13807</v>
          </cell>
          <cell r="L522">
            <v>2000000</v>
          </cell>
          <cell r="O522">
            <v>44992</v>
          </cell>
        </row>
        <row r="523">
          <cell r="A523" t="str">
            <v>900752620-E13808</v>
          </cell>
          <cell r="B523">
            <v>816</v>
          </cell>
          <cell r="C523">
            <v>7682</v>
          </cell>
          <cell r="D523" t="str">
            <v>816-7682</v>
          </cell>
          <cell r="E523">
            <v>45117</v>
          </cell>
          <cell r="F523">
            <v>230550108000</v>
          </cell>
          <cell r="G523" t="str">
            <v>PGO GIRO DIRECT JUL/23</v>
          </cell>
          <cell r="H523">
            <v>900752620</v>
          </cell>
          <cell r="I523" t="str">
            <v>IPS CLINICAL HOUSE</v>
          </cell>
          <cell r="J523" t="str">
            <v>8030D82-</v>
          </cell>
          <cell r="K523" t="str">
            <v>E13808</v>
          </cell>
          <cell r="L523">
            <v>2000000</v>
          </cell>
          <cell r="O523">
            <v>44992</v>
          </cell>
        </row>
        <row r="524">
          <cell r="A524" t="str">
            <v>900752620-E13809</v>
          </cell>
          <cell r="B524">
            <v>816</v>
          </cell>
          <cell r="C524">
            <v>7682</v>
          </cell>
          <cell r="D524" t="str">
            <v>816-7682</v>
          </cell>
          <cell r="E524">
            <v>45117</v>
          </cell>
          <cell r="F524">
            <v>230550108000</v>
          </cell>
          <cell r="G524" t="str">
            <v>PGO GIRO DIRECT JUL/23</v>
          </cell>
          <cell r="H524">
            <v>900752620</v>
          </cell>
          <cell r="I524" t="str">
            <v>IPS CLINICAL HOUSE</v>
          </cell>
          <cell r="J524" t="str">
            <v>8026D82-</v>
          </cell>
          <cell r="K524" t="str">
            <v>E13809</v>
          </cell>
          <cell r="L524">
            <v>3800000</v>
          </cell>
          <cell r="O524">
            <v>44992</v>
          </cell>
        </row>
        <row r="525">
          <cell r="A525" t="str">
            <v>900752620-E13810</v>
          </cell>
          <cell r="B525">
            <v>816</v>
          </cell>
          <cell r="C525">
            <v>7682</v>
          </cell>
          <cell r="D525" t="str">
            <v>816-7682</v>
          </cell>
          <cell r="E525">
            <v>45117</v>
          </cell>
          <cell r="F525">
            <v>230550108000</v>
          </cell>
          <cell r="G525" t="str">
            <v>PGO GIRO DIRECT JUL/23</v>
          </cell>
          <cell r="H525">
            <v>900752620</v>
          </cell>
          <cell r="I525" t="str">
            <v>IPS CLINICAL HOUSE</v>
          </cell>
          <cell r="J525" t="str">
            <v>8026D82-</v>
          </cell>
          <cell r="K525" t="str">
            <v>E13810</v>
          </cell>
          <cell r="L525">
            <v>3800000</v>
          </cell>
          <cell r="O525">
            <v>44992</v>
          </cell>
        </row>
        <row r="526">
          <cell r="A526" t="str">
            <v>900752620-E13811</v>
          </cell>
          <cell r="B526">
            <v>816</v>
          </cell>
          <cell r="C526">
            <v>7682</v>
          </cell>
          <cell r="D526" t="str">
            <v>816-7682</v>
          </cell>
          <cell r="E526">
            <v>45117</v>
          </cell>
          <cell r="F526">
            <v>230550108000</v>
          </cell>
          <cell r="G526" t="str">
            <v>PGO GIRO DIRECT JUL/23</v>
          </cell>
          <cell r="H526">
            <v>900752620</v>
          </cell>
          <cell r="I526" t="str">
            <v>IPS CLINICAL HOUSE</v>
          </cell>
          <cell r="J526" t="str">
            <v>8026D82-</v>
          </cell>
          <cell r="K526" t="str">
            <v>E13811</v>
          </cell>
          <cell r="L526">
            <v>3800000</v>
          </cell>
          <cell r="O526">
            <v>44992</v>
          </cell>
        </row>
        <row r="527">
          <cell r="A527" t="str">
            <v>900752620-E13812</v>
          </cell>
          <cell r="B527">
            <v>816</v>
          </cell>
          <cell r="C527">
            <v>7682</v>
          </cell>
          <cell r="D527" t="str">
            <v>816-7682</v>
          </cell>
          <cell r="E527">
            <v>45117</v>
          </cell>
          <cell r="F527">
            <v>230550108000</v>
          </cell>
          <cell r="G527" t="str">
            <v>PGO GIRO DIRECT JUL/23</v>
          </cell>
          <cell r="H527">
            <v>900752620</v>
          </cell>
          <cell r="I527" t="str">
            <v>IPS CLINICAL HOUSE</v>
          </cell>
          <cell r="J527" t="str">
            <v>8026D82-</v>
          </cell>
          <cell r="K527" t="str">
            <v>E13812</v>
          </cell>
          <cell r="L527">
            <v>2000000</v>
          </cell>
          <cell r="O527">
            <v>44992</v>
          </cell>
        </row>
        <row r="528">
          <cell r="A528" t="str">
            <v>900752620-E13813</v>
          </cell>
          <cell r="B528">
            <v>816</v>
          </cell>
          <cell r="C528">
            <v>7682</v>
          </cell>
          <cell r="D528" t="str">
            <v>816-7682</v>
          </cell>
          <cell r="E528">
            <v>45117</v>
          </cell>
          <cell r="F528">
            <v>230550108000</v>
          </cell>
          <cell r="G528" t="str">
            <v>PGO GIRO DIRECT JUL/23</v>
          </cell>
          <cell r="H528">
            <v>900752620</v>
          </cell>
          <cell r="I528" t="str">
            <v>IPS CLINICAL HOUSE</v>
          </cell>
          <cell r="J528" t="str">
            <v>8026D82-</v>
          </cell>
          <cell r="K528" t="str">
            <v>E13813</v>
          </cell>
          <cell r="L528">
            <v>2000000</v>
          </cell>
          <cell r="O528">
            <v>44992</v>
          </cell>
        </row>
        <row r="529">
          <cell r="A529" t="str">
            <v>900752620-E13815</v>
          </cell>
          <cell r="B529">
            <v>816</v>
          </cell>
          <cell r="C529">
            <v>7682</v>
          </cell>
          <cell r="D529" t="str">
            <v>816-7682</v>
          </cell>
          <cell r="E529">
            <v>45117</v>
          </cell>
          <cell r="F529">
            <v>230550108000</v>
          </cell>
          <cell r="G529" t="str">
            <v>PGO GIRO DIRECT JUL/23</v>
          </cell>
          <cell r="H529">
            <v>900752620</v>
          </cell>
          <cell r="I529" t="str">
            <v>IPS CLINICAL HOUSE</v>
          </cell>
          <cell r="J529" t="str">
            <v>8026D82-</v>
          </cell>
          <cell r="K529" t="str">
            <v>E13815</v>
          </cell>
          <cell r="L529">
            <v>2000000</v>
          </cell>
          <cell r="O529">
            <v>44992</v>
          </cell>
        </row>
        <row r="530">
          <cell r="A530" t="str">
            <v>900752620-E13848</v>
          </cell>
          <cell r="B530">
            <v>816</v>
          </cell>
          <cell r="C530">
            <v>7682</v>
          </cell>
          <cell r="D530" t="str">
            <v>816-7682</v>
          </cell>
          <cell r="E530">
            <v>45117</v>
          </cell>
          <cell r="F530">
            <v>230550108000</v>
          </cell>
          <cell r="G530" t="str">
            <v>PGO GIRO DIRECT JUL/23</v>
          </cell>
          <cell r="H530">
            <v>900752620</v>
          </cell>
          <cell r="I530" t="str">
            <v>IPS CLINICAL HOUSE</v>
          </cell>
          <cell r="J530" t="str">
            <v>8030D82-</v>
          </cell>
          <cell r="K530" t="str">
            <v>E13848</v>
          </cell>
          <cell r="L530">
            <v>3062600</v>
          </cell>
          <cell r="O530">
            <v>44992</v>
          </cell>
        </row>
        <row r="531">
          <cell r="A531" t="str">
            <v>900752620-E13849</v>
          </cell>
          <cell r="B531">
            <v>816</v>
          </cell>
          <cell r="C531">
            <v>7682</v>
          </cell>
          <cell r="D531" t="str">
            <v>816-7682</v>
          </cell>
          <cell r="E531">
            <v>45117</v>
          </cell>
          <cell r="F531">
            <v>230550108000</v>
          </cell>
          <cell r="G531" t="str">
            <v>PGO GIRO DIRECT JUL/23</v>
          </cell>
          <cell r="H531">
            <v>900752620</v>
          </cell>
          <cell r="I531" t="str">
            <v>IPS CLINICAL HOUSE</v>
          </cell>
          <cell r="J531" t="str">
            <v>8027D82-</v>
          </cell>
          <cell r="K531" t="str">
            <v>E13849</v>
          </cell>
          <cell r="L531">
            <v>13620800</v>
          </cell>
          <cell r="O531">
            <v>44992</v>
          </cell>
        </row>
        <row r="532">
          <cell r="A532" t="str">
            <v>900752620-E13850</v>
          </cell>
          <cell r="B532">
            <v>816</v>
          </cell>
          <cell r="C532">
            <v>7682</v>
          </cell>
          <cell r="D532" t="str">
            <v>816-7682</v>
          </cell>
          <cell r="E532">
            <v>45117</v>
          </cell>
          <cell r="F532">
            <v>230550108000</v>
          </cell>
          <cell r="G532" t="str">
            <v>PGO GIRO DIRECT JUL/23</v>
          </cell>
          <cell r="H532">
            <v>900752620</v>
          </cell>
          <cell r="I532" t="str">
            <v>IPS CLINICAL HOUSE</v>
          </cell>
          <cell r="J532" t="str">
            <v>8026D82-</v>
          </cell>
          <cell r="K532" t="str">
            <v>E13850</v>
          </cell>
          <cell r="L532">
            <v>3654000</v>
          </cell>
          <cell r="O532">
            <v>44992</v>
          </cell>
        </row>
        <row r="533">
          <cell r="A533" t="str">
            <v>900752620-E13851</v>
          </cell>
          <cell r="B533">
            <v>816</v>
          </cell>
          <cell r="C533">
            <v>7682</v>
          </cell>
          <cell r="D533" t="str">
            <v>816-7682</v>
          </cell>
          <cell r="E533">
            <v>45117</v>
          </cell>
          <cell r="F533">
            <v>230550108000</v>
          </cell>
          <cell r="G533" t="str">
            <v>PGO GIRO DIRECT JUL/23</v>
          </cell>
          <cell r="H533">
            <v>900752620</v>
          </cell>
          <cell r="I533" t="str">
            <v>IPS CLINICAL HOUSE</v>
          </cell>
          <cell r="J533" t="str">
            <v>8026D82-</v>
          </cell>
          <cell r="K533" t="str">
            <v>E13851</v>
          </cell>
          <cell r="L533">
            <v>13620800</v>
          </cell>
          <cell r="O533">
            <v>44992</v>
          </cell>
        </row>
        <row r="534">
          <cell r="A534" t="str">
            <v>900752620-E13852</v>
          </cell>
          <cell r="B534">
            <v>816</v>
          </cell>
          <cell r="C534">
            <v>7682</v>
          </cell>
          <cell r="D534" t="str">
            <v>816-7682</v>
          </cell>
          <cell r="E534">
            <v>45117</v>
          </cell>
          <cell r="F534">
            <v>230550108000</v>
          </cell>
          <cell r="G534" t="str">
            <v>PGO GIRO DIRECT JUL/23</v>
          </cell>
          <cell r="H534">
            <v>900752620</v>
          </cell>
          <cell r="I534" t="str">
            <v>IPS CLINICAL HOUSE</v>
          </cell>
          <cell r="J534" t="str">
            <v>8031D82-</v>
          </cell>
          <cell r="K534" t="str">
            <v>E13852</v>
          </cell>
          <cell r="L534">
            <v>5402000</v>
          </cell>
          <cell r="O534">
            <v>44992</v>
          </cell>
        </row>
        <row r="535">
          <cell r="A535" t="str">
            <v>900752620-E13853</v>
          </cell>
          <cell r="B535">
            <v>816</v>
          </cell>
          <cell r="C535">
            <v>7682</v>
          </cell>
          <cell r="D535" t="str">
            <v>816-7682</v>
          </cell>
          <cell r="E535">
            <v>45117</v>
          </cell>
          <cell r="F535">
            <v>230550108000</v>
          </cell>
          <cell r="G535" t="str">
            <v>PGO GIRO DIRECT JUL/23</v>
          </cell>
          <cell r="H535">
            <v>900752620</v>
          </cell>
          <cell r="I535" t="str">
            <v>IPS CLINICAL HOUSE</v>
          </cell>
          <cell r="J535" t="str">
            <v>8026D82-</v>
          </cell>
          <cell r="K535" t="str">
            <v>E13853</v>
          </cell>
          <cell r="L535">
            <v>12692300</v>
          </cell>
          <cell r="O535">
            <v>44992</v>
          </cell>
        </row>
        <row r="536">
          <cell r="A536" t="str">
            <v>900752620-E13854</v>
          </cell>
          <cell r="B536">
            <v>816</v>
          </cell>
          <cell r="C536">
            <v>7682</v>
          </cell>
          <cell r="D536" t="str">
            <v>816-7682</v>
          </cell>
          <cell r="E536">
            <v>45117</v>
          </cell>
          <cell r="F536">
            <v>230550108000</v>
          </cell>
          <cell r="G536" t="str">
            <v>PGO GIRO DIRECT JUL/23</v>
          </cell>
          <cell r="H536">
            <v>900752620</v>
          </cell>
          <cell r="I536" t="str">
            <v>IPS CLINICAL HOUSE</v>
          </cell>
          <cell r="J536" t="str">
            <v>8026D82-</v>
          </cell>
          <cell r="K536" t="str">
            <v>E13854</v>
          </cell>
          <cell r="L536">
            <v>10189800</v>
          </cell>
          <cell r="O536">
            <v>44992</v>
          </cell>
        </row>
        <row r="537">
          <cell r="A537" t="str">
            <v>900752620-E13855</v>
          </cell>
          <cell r="B537">
            <v>816</v>
          </cell>
          <cell r="C537">
            <v>7682</v>
          </cell>
          <cell r="D537" t="str">
            <v>816-7682</v>
          </cell>
          <cell r="E537">
            <v>45117</v>
          </cell>
          <cell r="F537">
            <v>230550108000</v>
          </cell>
          <cell r="G537" t="str">
            <v>PGO GIRO DIRECT JUL/23</v>
          </cell>
          <cell r="H537">
            <v>900752620</v>
          </cell>
          <cell r="I537" t="str">
            <v>IPS CLINICAL HOUSE</v>
          </cell>
          <cell r="J537" t="str">
            <v>8030D82-</v>
          </cell>
          <cell r="K537" t="str">
            <v>E13855</v>
          </cell>
          <cell r="L537">
            <v>2313000</v>
          </cell>
          <cell r="O537">
            <v>44992</v>
          </cell>
        </row>
        <row r="538">
          <cell r="A538" t="str">
            <v>900752620-E13856</v>
          </cell>
          <cell r="B538">
            <v>816</v>
          </cell>
          <cell r="C538">
            <v>7682</v>
          </cell>
          <cell r="D538" t="str">
            <v>816-7682</v>
          </cell>
          <cell r="E538">
            <v>45117</v>
          </cell>
          <cell r="F538">
            <v>230550108000</v>
          </cell>
          <cell r="G538" t="str">
            <v>PGO GIRO DIRECT JUL/23</v>
          </cell>
          <cell r="H538">
            <v>900752620</v>
          </cell>
          <cell r="I538" t="str">
            <v>IPS CLINICAL HOUSE</v>
          </cell>
          <cell r="J538" t="str">
            <v>8026D82-</v>
          </cell>
          <cell r="K538" t="str">
            <v>E13856</v>
          </cell>
          <cell r="L538">
            <v>1386000</v>
          </cell>
          <cell r="O538">
            <v>44992</v>
          </cell>
        </row>
        <row r="539">
          <cell r="A539" t="str">
            <v>900752620-E13857</v>
          </cell>
          <cell r="B539">
            <v>816</v>
          </cell>
          <cell r="C539">
            <v>7682</v>
          </cell>
          <cell r="D539" t="str">
            <v>816-7682</v>
          </cell>
          <cell r="E539">
            <v>45117</v>
          </cell>
          <cell r="F539">
            <v>230550108000</v>
          </cell>
          <cell r="G539" t="str">
            <v>PGO GIRO DIRECT JUL/23</v>
          </cell>
          <cell r="H539">
            <v>900752620</v>
          </cell>
          <cell r="I539" t="str">
            <v>IPS CLINICAL HOUSE</v>
          </cell>
          <cell r="J539" t="str">
            <v>8026D82-</v>
          </cell>
          <cell r="K539" t="str">
            <v>E13857</v>
          </cell>
          <cell r="L539">
            <v>12353600</v>
          </cell>
          <cell r="O539">
            <v>44992</v>
          </cell>
        </row>
        <row r="540">
          <cell r="A540" t="str">
            <v>900752620-E13858</v>
          </cell>
          <cell r="B540">
            <v>816</v>
          </cell>
          <cell r="C540">
            <v>7682</v>
          </cell>
          <cell r="D540" t="str">
            <v>816-7682</v>
          </cell>
          <cell r="E540">
            <v>45117</v>
          </cell>
          <cell r="F540">
            <v>230550108000</v>
          </cell>
          <cell r="G540" t="str">
            <v>PGO GIRO DIRECT JUL/23</v>
          </cell>
          <cell r="H540">
            <v>900752620</v>
          </cell>
          <cell r="I540" t="str">
            <v>IPS CLINICAL HOUSE</v>
          </cell>
          <cell r="J540" t="str">
            <v>8030D82-</v>
          </cell>
          <cell r="K540" t="str">
            <v>E13858</v>
          </cell>
          <cell r="L540">
            <v>13304000</v>
          </cell>
          <cell r="O540">
            <v>44992</v>
          </cell>
        </row>
        <row r="541">
          <cell r="A541" t="str">
            <v>900752620-E13867</v>
          </cell>
          <cell r="B541">
            <v>816</v>
          </cell>
          <cell r="C541">
            <v>7682</v>
          </cell>
          <cell r="D541" t="str">
            <v>816-7682</v>
          </cell>
          <cell r="E541">
            <v>45117</v>
          </cell>
          <cell r="F541">
            <v>230550108000</v>
          </cell>
          <cell r="G541" t="str">
            <v>PGO GIRO DIRECT JUL/23</v>
          </cell>
          <cell r="H541">
            <v>900752620</v>
          </cell>
          <cell r="I541" t="str">
            <v>IPS CLINICAL HOUSE</v>
          </cell>
          <cell r="J541" t="str">
            <v>8026D82-</v>
          </cell>
          <cell r="K541" t="str">
            <v>E13867</v>
          </cell>
          <cell r="L541">
            <v>6969600</v>
          </cell>
          <cell r="O541">
            <v>44992</v>
          </cell>
        </row>
        <row r="542">
          <cell r="A542" t="str">
            <v>900752620-E13868</v>
          </cell>
          <cell r="B542">
            <v>816</v>
          </cell>
          <cell r="C542">
            <v>7682</v>
          </cell>
          <cell r="D542" t="str">
            <v>816-7682</v>
          </cell>
          <cell r="E542">
            <v>45117</v>
          </cell>
          <cell r="F542">
            <v>230550108000</v>
          </cell>
          <cell r="G542" t="str">
            <v>PGO GIRO DIRECT JUL/23</v>
          </cell>
          <cell r="H542">
            <v>900752620</v>
          </cell>
          <cell r="I542" t="str">
            <v>IPS CLINICAL HOUSE</v>
          </cell>
          <cell r="J542" t="str">
            <v>8026D82-</v>
          </cell>
          <cell r="K542" t="str">
            <v>E13868</v>
          </cell>
          <cell r="L542">
            <v>4223200</v>
          </cell>
          <cell r="O542">
            <v>44992</v>
          </cell>
        </row>
        <row r="543">
          <cell r="A543" t="str">
            <v>900752620-E13879</v>
          </cell>
          <cell r="B543">
            <v>816</v>
          </cell>
          <cell r="C543">
            <v>7682</v>
          </cell>
          <cell r="D543" t="str">
            <v>816-7682</v>
          </cell>
          <cell r="E543">
            <v>45117</v>
          </cell>
          <cell r="F543">
            <v>230550108000</v>
          </cell>
          <cell r="G543" t="str">
            <v>PGO GIRO DIRECT JUL/23</v>
          </cell>
          <cell r="H543">
            <v>900752620</v>
          </cell>
          <cell r="I543" t="str">
            <v>IPS CLINICAL HOUSE</v>
          </cell>
          <cell r="J543" t="str">
            <v>8026D82-</v>
          </cell>
          <cell r="K543" t="str">
            <v>E13879</v>
          </cell>
          <cell r="L543">
            <v>6128000</v>
          </cell>
          <cell r="O543">
            <v>44992</v>
          </cell>
        </row>
        <row r="544">
          <cell r="A544" t="str">
            <v>900752620-E13880</v>
          </cell>
          <cell r="B544">
            <v>817</v>
          </cell>
          <cell r="C544">
            <v>6494</v>
          </cell>
          <cell r="D544" t="str">
            <v>817-6494</v>
          </cell>
          <cell r="E544">
            <v>45121</v>
          </cell>
          <cell r="F544">
            <v>230550108000</v>
          </cell>
          <cell r="G544" t="str">
            <v>PGO FRAS COSTO TOTAL</v>
          </cell>
          <cell r="H544">
            <v>900752620</v>
          </cell>
          <cell r="I544" t="str">
            <v>IPS CLINICAL HOUSE</v>
          </cell>
          <cell r="J544" t="str">
            <v>8026D82-</v>
          </cell>
          <cell r="K544" t="str">
            <v>E13880</v>
          </cell>
          <cell r="L544">
            <v>674800</v>
          </cell>
          <cell r="O544">
            <v>44992</v>
          </cell>
        </row>
        <row r="545">
          <cell r="A545" t="str">
            <v>900752620-E13881</v>
          </cell>
          <cell r="B545">
            <v>816</v>
          </cell>
          <cell r="C545">
            <v>7682</v>
          </cell>
          <cell r="D545" t="str">
            <v>816-7682</v>
          </cell>
          <cell r="E545">
            <v>45117</v>
          </cell>
          <cell r="F545">
            <v>230550108000</v>
          </cell>
          <cell r="G545" t="str">
            <v>PGO GIRO DIRECT JUL/23</v>
          </cell>
          <cell r="H545">
            <v>900752620</v>
          </cell>
          <cell r="I545" t="str">
            <v>IPS CLINICAL HOUSE</v>
          </cell>
          <cell r="J545" t="str">
            <v>8026D82-</v>
          </cell>
          <cell r="K545" t="str">
            <v>E13881</v>
          </cell>
          <cell r="L545">
            <v>12353600</v>
          </cell>
          <cell r="O545">
            <v>44992</v>
          </cell>
        </row>
        <row r="546">
          <cell r="A546" t="str">
            <v>900752620-E13892</v>
          </cell>
          <cell r="B546">
            <v>816</v>
          </cell>
          <cell r="C546">
            <v>7682</v>
          </cell>
          <cell r="D546" t="str">
            <v>816-7682</v>
          </cell>
          <cell r="E546">
            <v>45117</v>
          </cell>
          <cell r="F546">
            <v>230550108000</v>
          </cell>
          <cell r="G546" t="str">
            <v>PGO GIRO DIRECT JUL/23</v>
          </cell>
          <cell r="H546">
            <v>900752620</v>
          </cell>
          <cell r="I546" t="str">
            <v>IPS CLINICAL HOUSE</v>
          </cell>
          <cell r="J546" t="str">
            <v>8030D82-</v>
          </cell>
          <cell r="K546" t="str">
            <v>E13892</v>
          </cell>
          <cell r="L546">
            <v>10378800</v>
          </cell>
          <cell r="O546">
            <v>44992</v>
          </cell>
        </row>
        <row r="547">
          <cell r="A547" t="str">
            <v>900752620-E13893</v>
          </cell>
          <cell r="B547">
            <v>816</v>
          </cell>
          <cell r="C547">
            <v>7682</v>
          </cell>
          <cell r="D547" t="str">
            <v>816-7682</v>
          </cell>
          <cell r="E547">
            <v>45117</v>
          </cell>
          <cell r="F547">
            <v>230550108000</v>
          </cell>
          <cell r="G547" t="str">
            <v>PGO GIRO DIRECT JUL/23</v>
          </cell>
          <cell r="H547">
            <v>900752620</v>
          </cell>
          <cell r="I547" t="str">
            <v>IPS CLINICAL HOUSE</v>
          </cell>
          <cell r="J547" t="str">
            <v>8026D82-</v>
          </cell>
          <cell r="K547" t="str">
            <v>E13893</v>
          </cell>
          <cell r="L547">
            <v>5906000</v>
          </cell>
          <cell r="O547">
            <v>44992</v>
          </cell>
        </row>
        <row r="548">
          <cell r="A548" t="str">
            <v>900752620-E13894</v>
          </cell>
          <cell r="B548">
            <v>816</v>
          </cell>
          <cell r="C548">
            <v>7682</v>
          </cell>
          <cell r="D548" t="str">
            <v>816-7682</v>
          </cell>
          <cell r="E548">
            <v>45117</v>
          </cell>
          <cell r="F548">
            <v>230550108000</v>
          </cell>
          <cell r="G548" t="str">
            <v>PGO GIRO DIRECT JUL/23</v>
          </cell>
          <cell r="H548">
            <v>900752620</v>
          </cell>
          <cell r="I548" t="str">
            <v>IPS CLINICAL HOUSE</v>
          </cell>
          <cell r="J548" t="str">
            <v>8026D82-</v>
          </cell>
          <cell r="K548" t="str">
            <v>E13894</v>
          </cell>
          <cell r="L548">
            <v>5906000</v>
          </cell>
          <cell r="O548">
            <v>44992</v>
          </cell>
        </row>
        <row r="549">
          <cell r="A549" t="str">
            <v>900752620-E13896</v>
          </cell>
          <cell r="B549">
            <v>817</v>
          </cell>
          <cell r="C549">
            <v>6494</v>
          </cell>
          <cell r="D549" t="str">
            <v>817-6494</v>
          </cell>
          <cell r="E549">
            <v>45121</v>
          </cell>
          <cell r="F549">
            <v>230550108000</v>
          </cell>
          <cell r="G549" t="str">
            <v>PGO FRAS COSTO TOTAL</v>
          </cell>
          <cell r="H549">
            <v>900752620</v>
          </cell>
          <cell r="I549" t="str">
            <v>IPS CLINICAL HOUSE</v>
          </cell>
          <cell r="J549" t="str">
            <v>8026D82-</v>
          </cell>
          <cell r="K549" t="str">
            <v>E13896</v>
          </cell>
          <cell r="L549">
            <v>35000</v>
          </cell>
          <cell r="O549">
            <v>44992</v>
          </cell>
        </row>
        <row r="550">
          <cell r="A550" t="str">
            <v>900752620-E13897</v>
          </cell>
          <cell r="B550">
            <v>817</v>
          </cell>
          <cell r="C550">
            <v>6494</v>
          </cell>
          <cell r="D550" t="str">
            <v>817-6494</v>
          </cell>
          <cell r="E550">
            <v>45121</v>
          </cell>
          <cell r="F550">
            <v>230550108000</v>
          </cell>
          <cell r="G550" t="str">
            <v>PGO FRAS COSTO TOTAL</v>
          </cell>
          <cell r="H550">
            <v>900752620</v>
          </cell>
          <cell r="I550" t="str">
            <v>IPS CLINICAL HOUSE</v>
          </cell>
          <cell r="J550" t="str">
            <v>8044D82-</v>
          </cell>
          <cell r="K550" t="str">
            <v>E13897</v>
          </cell>
          <cell r="L550">
            <v>35000</v>
          </cell>
          <cell r="O550">
            <v>44992</v>
          </cell>
        </row>
        <row r="551">
          <cell r="A551" t="str">
            <v>900752620-E13898</v>
          </cell>
          <cell r="B551">
            <v>817</v>
          </cell>
          <cell r="C551">
            <v>6494</v>
          </cell>
          <cell r="D551" t="str">
            <v>817-6494</v>
          </cell>
          <cell r="E551">
            <v>45121</v>
          </cell>
          <cell r="F551">
            <v>230550108000</v>
          </cell>
          <cell r="G551" t="str">
            <v>PGO FRAS COSTO TOTAL</v>
          </cell>
          <cell r="H551">
            <v>900752620</v>
          </cell>
          <cell r="I551" t="str">
            <v>IPS CLINICAL HOUSE</v>
          </cell>
          <cell r="J551" t="str">
            <v>8026D82-</v>
          </cell>
          <cell r="K551" t="str">
            <v>E13898</v>
          </cell>
          <cell r="L551">
            <v>70000</v>
          </cell>
          <cell r="O551">
            <v>44992</v>
          </cell>
        </row>
        <row r="552">
          <cell r="A552" t="str">
            <v>900752620-E13899</v>
          </cell>
          <cell r="B552">
            <v>817</v>
          </cell>
          <cell r="C552">
            <v>6494</v>
          </cell>
          <cell r="D552" t="str">
            <v>817-6494</v>
          </cell>
          <cell r="E552">
            <v>45121</v>
          </cell>
          <cell r="F552">
            <v>230550108000</v>
          </cell>
          <cell r="G552" t="str">
            <v>PGO FRAS COSTO TOTAL</v>
          </cell>
          <cell r="H552">
            <v>900752620</v>
          </cell>
          <cell r="I552" t="str">
            <v>IPS CLINICAL HOUSE</v>
          </cell>
          <cell r="J552" t="str">
            <v>8026D82-</v>
          </cell>
          <cell r="K552" t="str">
            <v>E13899</v>
          </cell>
          <cell r="L552">
            <v>35000</v>
          </cell>
          <cell r="O552">
            <v>44992</v>
          </cell>
        </row>
        <row r="553">
          <cell r="A553" t="str">
            <v>900752620-E13900</v>
          </cell>
          <cell r="B553">
            <v>817</v>
          </cell>
          <cell r="C553">
            <v>6494</v>
          </cell>
          <cell r="D553" t="str">
            <v>817-6494</v>
          </cell>
          <cell r="E553">
            <v>45121</v>
          </cell>
          <cell r="F553">
            <v>230550108000</v>
          </cell>
          <cell r="G553" t="str">
            <v>PGO FRAS COSTO TOTAL</v>
          </cell>
          <cell r="H553">
            <v>900752620</v>
          </cell>
          <cell r="I553" t="str">
            <v>IPS CLINICAL HOUSE</v>
          </cell>
          <cell r="J553" t="str">
            <v>8026D82-</v>
          </cell>
          <cell r="K553" t="str">
            <v>E13900</v>
          </cell>
          <cell r="L553">
            <v>70000</v>
          </cell>
          <cell r="O553">
            <v>44992</v>
          </cell>
        </row>
        <row r="554">
          <cell r="A554" t="str">
            <v>900752620-E13901</v>
          </cell>
          <cell r="B554">
            <v>817</v>
          </cell>
          <cell r="C554">
            <v>6494</v>
          </cell>
          <cell r="D554" t="str">
            <v>817-6494</v>
          </cell>
          <cell r="E554">
            <v>45121</v>
          </cell>
          <cell r="F554">
            <v>230550108000</v>
          </cell>
          <cell r="G554" t="str">
            <v>PGO FRAS COSTO TOTAL</v>
          </cell>
          <cell r="H554">
            <v>900752620</v>
          </cell>
          <cell r="I554" t="str">
            <v>IPS CLINICAL HOUSE</v>
          </cell>
          <cell r="J554" t="str">
            <v>8026D82-</v>
          </cell>
          <cell r="K554" t="str">
            <v>E13901</v>
          </cell>
          <cell r="L554">
            <v>35000</v>
          </cell>
          <cell r="O554">
            <v>44992</v>
          </cell>
        </row>
        <row r="555">
          <cell r="A555" t="str">
            <v>900752620-E13902</v>
          </cell>
          <cell r="B555">
            <v>817</v>
          </cell>
          <cell r="C555">
            <v>6494</v>
          </cell>
          <cell r="D555" t="str">
            <v>817-6494</v>
          </cell>
          <cell r="E555">
            <v>45121</v>
          </cell>
          <cell r="F555">
            <v>230550108000</v>
          </cell>
          <cell r="G555" t="str">
            <v>PGO FRAS COSTO TOTAL</v>
          </cell>
          <cell r="H555">
            <v>900752620</v>
          </cell>
          <cell r="I555" t="str">
            <v>IPS CLINICAL HOUSE</v>
          </cell>
          <cell r="J555" t="str">
            <v>8030D82-</v>
          </cell>
          <cell r="K555" t="str">
            <v>E13902</v>
          </cell>
          <cell r="L555">
            <v>35000</v>
          </cell>
          <cell r="O555">
            <v>44992</v>
          </cell>
        </row>
        <row r="556">
          <cell r="A556" t="str">
            <v>900752620-E13903</v>
          </cell>
          <cell r="B556">
            <v>817</v>
          </cell>
          <cell r="C556">
            <v>6494</v>
          </cell>
          <cell r="D556" t="str">
            <v>817-6494</v>
          </cell>
          <cell r="E556">
            <v>45121</v>
          </cell>
          <cell r="F556">
            <v>230550108000</v>
          </cell>
          <cell r="G556" t="str">
            <v>PGO FRAS COSTO TOTAL</v>
          </cell>
          <cell r="H556">
            <v>900752620</v>
          </cell>
          <cell r="I556" t="str">
            <v>IPS CLINICAL HOUSE</v>
          </cell>
          <cell r="J556" t="str">
            <v>8026D82-</v>
          </cell>
          <cell r="K556" t="str">
            <v>E13903</v>
          </cell>
          <cell r="L556">
            <v>35000</v>
          </cell>
          <cell r="O556">
            <v>44992</v>
          </cell>
        </row>
        <row r="557">
          <cell r="A557" t="str">
            <v>900752620-E13904</v>
          </cell>
          <cell r="B557">
            <v>817</v>
          </cell>
          <cell r="C557">
            <v>6494</v>
          </cell>
          <cell r="D557" t="str">
            <v>817-6494</v>
          </cell>
          <cell r="E557">
            <v>45121</v>
          </cell>
          <cell r="F557">
            <v>230550108000</v>
          </cell>
          <cell r="G557" t="str">
            <v>PGO FRAS COSTO TOTAL</v>
          </cell>
          <cell r="H557">
            <v>900752620</v>
          </cell>
          <cell r="I557" t="str">
            <v>IPS CLINICAL HOUSE</v>
          </cell>
          <cell r="J557" t="str">
            <v>8026D82-</v>
          </cell>
          <cell r="K557" t="str">
            <v>E13904</v>
          </cell>
          <cell r="L557">
            <v>35000</v>
          </cell>
          <cell r="O557">
            <v>44992</v>
          </cell>
        </row>
        <row r="558">
          <cell r="A558" t="str">
            <v>900752620-E13905</v>
          </cell>
          <cell r="B558">
            <v>817</v>
          </cell>
          <cell r="C558">
            <v>6494</v>
          </cell>
          <cell r="D558" t="str">
            <v>817-6494</v>
          </cell>
          <cell r="E558">
            <v>45121</v>
          </cell>
          <cell r="F558">
            <v>230550108000</v>
          </cell>
          <cell r="G558" t="str">
            <v>PGO FRAS COSTO TOTAL</v>
          </cell>
          <cell r="H558">
            <v>900752620</v>
          </cell>
          <cell r="I558" t="str">
            <v>IPS CLINICAL HOUSE</v>
          </cell>
          <cell r="J558" t="str">
            <v>8048D82-</v>
          </cell>
          <cell r="K558" t="str">
            <v>E13905</v>
          </cell>
          <cell r="L558">
            <v>35000</v>
          </cell>
          <cell r="O558">
            <v>44992</v>
          </cell>
        </row>
        <row r="559">
          <cell r="A559" t="str">
            <v>900752620-E13906</v>
          </cell>
          <cell r="B559">
            <v>817</v>
          </cell>
          <cell r="C559">
            <v>6494</v>
          </cell>
          <cell r="D559" t="str">
            <v>817-6494</v>
          </cell>
          <cell r="E559">
            <v>45121</v>
          </cell>
          <cell r="F559">
            <v>230550108000</v>
          </cell>
          <cell r="G559" t="str">
            <v>PGO FRAS COSTO TOTAL</v>
          </cell>
          <cell r="H559">
            <v>900752620</v>
          </cell>
          <cell r="I559" t="str">
            <v>IPS CLINICAL HOUSE</v>
          </cell>
          <cell r="J559" t="str">
            <v>8048D82-</v>
          </cell>
          <cell r="K559" t="str">
            <v>E13906</v>
          </cell>
          <cell r="L559">
            <v>35000</v>
          </cell>
          <cell r="O559">
            <v>44992</v>
          </cell>
        </row>
        <row r="560">
          <cell r="A560" t="str">
            <v>900752620-E13908</v>
          </cell>
          <cell r="B560">
            <v>817</v>
          </cell>
          <cell r="C560">
            <v>6494</v>
          </cell>
          <cell r="D560" t="str">
            <v>817-6494</v>
          </cell>
          <cell r="E560">
            <v>45121</v>
          </cell>
          <cell r="F560">
            <v>230550108000</v>
          </cell>
          <cell r="G560" t="str">
            <v>PGO FRAS COSTO TOTAL</v>
          </cell>
          <cell r="H560">
            <v>900752620</v>
          </cell>
          <cell r="I560" t="str">
            <v>IPS CLINICAL HOUSE</v>
          </cell>
          <cell r="J560" t="str">
            <v>8026D82-</v>
          </cell>
          <cell r="K560" t="str">
            <v>E13908</v>
          </cell>
          <cell r="L560">
            <v>35000</v>
          </cell>
          <cell r="O560">
            <v>44992</v>
          </cell>
        </row>
        <row r="561">
          <cell r="A561" t="str">
            <v>900752620-E13911</v>
          </cell>
          <cell r="B561">
            <v>817</v>
          </cell>
          <cell r="C561">
            <v>6494</v>
          </cell>
          <cell r="D561" t="str">
            <v>817-6494</v>
          </cell>
          <cell r="E561">
            <v>45121</v>
          </cell>
          <cell r="F561">
            <v>230550108000</v>
          </cell>
          <cell r="G561" t="str">
            <v>PGO FRAS COSTO TOTAL</v>
          </cell>
          <cell r="H561">
            <v>900752620</v>
          </cell>
          <cell r="I561" t="str">
            <v>IPS CLINICAL HOUSE</v>
          </cell>
          <cell r="J561" t="str">
            <v>8026D82-</v>
          </cell>
          <cell r="K561" t="str">
            <v>E13911</v>
          </cell>
          <cell r="L561">
            <v>70000</v>
          </cell>
          <cell r="O561">
            <v>44992</v>
          </cell>
        </row>
        <row r="562">
          <cell r="A562" t="str">
            <v>900752620-E13912</v>
          </cell>
          <cell r="B562">
            <v>817</v>
          </cell>
          <cell r="C562">
            <v>6494</v>
          </cell>
          <cell r="D562" t="str">
            <v>817-6494</v>
          </cell>
          <cell r="E562">
            <v>45121</v>
          </cell>
          <cell r="F562">
            <v>230550108000</v>
          </cell>
          <cell r="G562" t="str">
            <v>PGO FRAS COSTO TOTAL</v>
          </cell>
          <cell r="H562">
            <v>900752620</v>
          </cell>
          <cell r="I562" t="str">
            <v>IPS CLINICAL HOUSE</v>
          </cell>
          <cell r="J562" t="str">
            <v>8026D82-</v>
          </cell>
          <cell r="K562" t="str">
            <v>E13912</v>
          </cell>
          <cell r="L562">
            <v>35000</v>
          </cell>
          <cell r="O562">
            <v>44992</v>
          </cell>
        </row>
        <row r="563">
          <cell r="A563" t="str">
            <v>900752620-E13913</v>
          </cell>
          <cell r="B563">
            <v>817</v>
          </cell>
          <cell r="C563">
            <v>6494</v>
          </cell>
          <cell r="D563" t="str">
            <v>817-6494</v>
          </cell>
          <cell r="E563">
            <v>45121</v>
          </cell>
          <cell r="F563">
            <v>230550108000</v>
          </cell>
          <cell r="G563" t="str">
            <v>PGO FRAS COSTO TOTAL</v>
          </cell>
          <cell r="H563">
            <v>900752620</v>
          </cell>
          <cell r="I563" t="str">
            <v>IPS CLINICAL HOUSE</v>
          </cell>
          <cell r="J563" t="str">
            <v>8030D82-</v>
          </cell>
          <cell r="K563" t="str">
            <v>E13913</v>
          </cell>
          <cell r="L563">
            <v>70000</v>
          </cell>
          <cell r="O563">
            <v>44992</v>
          </cell>
        </row>
        <row r="564">
          <cell r="A564" t="str">
            <v>900752620-E13914</v>
          </cell>
          <cell r="B564">
            <v>817</v>
          </cell>
          <cell r="C564">
            <v>6494</v>
          </cell>
          <cell r="D564" t="str">
            <v>817-6494</v>
          </cell>
          <cell r="E564">
            <v>45121</v>
          </cell>
          <cell r="F564">
            <v>230550108000</v>
          </cell>
          <cell r="G564" t="str">
            <v>PGO FRAS COSTO TOTAL</v>
          </cell>
          <cell r="H564">
            <v>900752620</v>
          </cell>
          <cell r="I564" t="str">
            <v>IPS CLINICAL HOUSE</v>
          </cell>
          <cell r="J564" t="str">
            <v>8026D82-</v>
          </cell>
          <cell r="K564" t="str">
            <v>E13914</v>
          </cell>
          <cell r="L564">
            <v>70000</v>
          </cell>
          <cell r="O564">
            <v>44992</v>
          </cell>
        </row>
        <row r="565">
          <cell r="A565" t="str">
            <v>900752620-E13915</v>
          </cell>
          <cell r="B565">
            <v>817</v>
          </cell>
          <cell r="C565">
            <v>6494</v>
          </cell>
          <cell r="D565" t="str">
            <v>817-6494</v>
          </cell>
          <cell r="E565">
            <v>45121</v>
          </cell>
          <cell r="F565">
            <v>230550108000</v>
          </cell>
          <cell r="G565" t="str">
            <v>PGO FRAS COSTO TOTAL</v>
          </cell>
          <cell r="H565">
            <v>900752620</v>
          </cell>
          <cell r="I565" t="str">
            <v>IPS CLINICAL HOUSE</v>
          </cell>
          <cell r="J565" t="str">
            <v>8026D82-</v>
          </cell>
          <cell r="K565" t="str">
            <v>E13915</v>
          </cell>
          <cell r="L565">
            <v>35000</v>
          </cell>
          <cell r="O565">
            <v>44992</v>
          </cell>
        </row>
        <row r="566">
          <cell r="A566" t="str">
            <v>900752620-E13916</v>
          </cell>
          <cell r="B566">
            <v>817</v>
          </cell>
          <cell r="C566">
            <v>6494</v>
          </cell>
          <cell r="D566" t="str">
            <v>817-6494</v>
          </cell>
          <cell r="E566">
            <v>45121</v>
          </cell>
          <cell r="F566">
            <v>230550108000</v>
          </cell>
          <cell r="G566" t="str">
            <v>PGO FRAS COSTO TOTAL</v>
          </cell>
          <cell r="H566">
            <v>900752620</v>
          </cell>
          <cell r="I566" t="str">
            <v>IPS CLINICAL HOUSE</v>
          </cell>
          <cell r="J566" t="str">
            <v>8026D82-</v>
          </cell>
          <cell r="K566" t="str">
            <v>E13916</v>
          </cell>
          <cell r="L566">
            <v>35000</v>
          </cell>
          <cell r="O566">
            <v>44992</v>
          </cell>
        </row>
        <row r="567">
          <cell r="A567" t="str">
            <v>900752620-E13917</v>
          </cell>
          <cell r="B567">
            <v>817</v>
          </cell>
          <cell r="C567">
            <v>6494</v>
          </cell>
          <cell r="D567" t="str">
            <v>817-6494</v>
          </cell>
          <cell r="E567">
            <v>45121</v>
          </cell>
          <cell r="F567">
            <v>230550108000</v>
          </cell>
          <cell r="G567" t="str">
            <v>PGO FRAS COSTO TOTAL</v>
          </cell>
          <cell r="H567">
            <v>900752620</v>
          </cell>
          <cell r="I567" t="str">
            <v>IPS CLINICAL HOUSE</v>
          </cell>
          <cell r="J567" t="str">
            <v>8026D82-</v>
          </cell>
          <cell r="K567" t="str">
            <v>E13917</v>
          </cell>
          <cell r="L567">
            <v>35000</v>
          </cell>
          <cell r="O567">
            <v>44992</v>
          </cell>
        </row>
        <row r="568">
          <cell r="A568" t="str">
            <v>900752620-E13918</v>
          </cell>
          <cell r="B568">
            <v>817</v>
          </cell>
          <cell r="C568">
            <v>6494</v>
          </cell>
          <cell r="D568" t="str">
            <v>817-6494</v>
          </cell>
          <cell r="E568">
            <v>45121</v>
          </cell>
          <cell r="F568">
            <v>230550108000</v>
          </cell>
          <cell r="G568" t="str">
            <v>PGO FRAS COSTO TOTAL</v>
          </cell>
          <cell r="H568">
            <v>900752620</v>
          </cell>
          <cell r="I568" t="str">
            <v>IPS CLINICAL HOUSE</v>
          </cell>
          <cell r="J568" t="str">
            <v>8032D82-</v>
          </cell>
          <cell r="K568" t="str">
            <v>E13918</v>
          </cell>
          <cell r="L568">
            <v>35000</v>
          </cell>
          <cell r="O568">
            <v>44992</v>
          </cell>
        </row>
        <row r="569">
          <cell r="A569" t="str">
            <v>900752620-E13919</v>
          </cell>
          <cell r="B569">
            <v>817</v>
          </cell>
          <cell r="C569">
            <v>6494</v>
          </cell>
          <cell r="D569" t="str">
            <v>817-6494</v>
          </cell>
          <cell r="E569">
            <v>45121</v>
          </cell>
          <cell r="F569">
            <v>230550108000</v>
          </cell>
          <cell r="G569" t="str">
            <v>PGO FRAS COSTO TOTAL</v>
          </cell>
          <cell r="H569">
            <v>900752620</v>
          </cell>
          <cell r="I569" t="str">
            <v>IPS CLINICAL HOUSE</v>
          </cell>
          <cell r="J569" t="str">
            <v>8026D82-</v>
          </cell>
          <cell r="K569" t="str">
            <v>E13919</v>
          </cell>
          <cell r="L569">
            <v>35000</v>
          </cell>
          <cell r="O569">
            <v>44992</v>
          </cell>
        </row>
        <row r="570">
          <cell r="A570" t="str">
            <v>900752620-E13920</v>
          </cell>
          <cell r="B570">
            <v>817</v>
          </cell>
          <cell r="C570">
            <v>6494</v>
          </cell>
          <cell r="D570" t="str">
            <v>817-6494</v>
          </cell>
          <cell r="E570">
            <v>45121</v>
          </cell>
          <cell r="F570">
            <v>230550108000</v>
          </cell>
          <cell r="G570" t="str">
            <v>PGO FRAS COSTO TOTAL</v>
          </cell>
          <cell r="H570">
            <v>900752620</v>
          </cell>
          <cell r="I570" t="str">
            <v>IPS CLINICAL HOUSE</v>
          </cell>
          <cell r="J570" t="str">
            <v>8031D82-</v>
          </cell>
          <cell r="K570" t="str">
            <v>E13920</v>
          </cell>
          <cell r="L570">
            <v>35000</v>
          </cell>
          <cell r="O570">
            <v>44992</v>
          </cell>
        </row>
        <row r="571">
          <cell r="A571" t="str">
            <v>900752620-E13921</v>
          </cell>
          <cell r="B571">
            <v>817</v>
          </cell>
          <cell r="C571">
            <v>6494</v>
          </cell>
          <cell r="D571" t="str">
            <v>817-6494</v>
          </cell>
          <cell r="E571">
            <v>45121</v>
          </cell>
          <cell r="F571">
            <v>230550108000</v>
          </cell>
          <cell r="G571" t="str">
            <v>PGO FRAS COSTO TOTAL</v>
          </cell>
          <cell r="H571">
            <v>900752620</v>
          </cell>
          <cell r="I571" t="str">
            <v>IPS CLINICAL HOUSE</v>
          </cell>
          <cell r="J571" t="str">
            <v>8021D82-</v>
          </cell>
          <cell r="K571" t="str">
            <v>E13921</v>
          </cell>
          <cell r="L571">
            <v>35000</v>
          </cell>
          <cell r="O571">
            <v>44992</v>
          </cell>
        </row>
        <row r="572">
          <cell r="A572" t="str">
            <v>900752620-E14177</v>
          </cell>
          <cell r="B572">
            <v>816</v>
          </cell>
          <cell r="C572">
            <v>7788</v>
          </cell>
          <cell r="D572" t="str">
            <v>816-7788</v>
          </cell>
          <cell r="E572">
            <v>45146</v>
          </cell>
          <cell r="F572">
            <v>230550108000</v>
          </cell>
          <cell r="G572" t="str">
            <v>PGO GIRO DIRECT AGO/23</v>
          </cell>
          <cell r="H572">
            <v>900752620</v>
          </cell>
          <cell r="I572" t="str">
            <v>IPS CLINICAL HOUSE</v>
          </cell>
          <cell r="J572" t="str">
            <v>8053D82-</v>
          </cell>
          <cell r="K572" t="str">
            <v>E14177</v>
          </cell>
          <cell r="L572">
            <v>864000</v>
          </cell>
          <cell r="O572">
            <v>44934</v>
          </cell>
        </row>
        <row r="573">
          <cell r="A573" t="str">
            <v>900752620-E14178</v>
          </cell>
          <cell r="B573">
            <v>816</v>
          </cell>
          <cell r="C573">
            <v>7788</v>
          </cell>
          <cell r="D573" t="str">
            <v>816-7788</v>
          </cell>
          <cell r="E573">
            <v>45146</v>
          </cell>
          <cell r="F573">
            <v>230550108000</v>
          </cell>
          <cell r="G573" t="str">
            <v>PGO GIRO DIRECT AGO/23</v>
          </cell>
          <cell r="H573">
            <v>900752620</v>
          </cell>
          <cell r="I573" t="str">
            <v>IPS CLINICAL HOUSE</v>
          </cell>
          <cell r="J573" t="str">
            <v>8026D82-</v>
          </cell>
          <cell r="K573" t="str">
            <v>E14178</v>
          </cell>
          <cell r="L573">
            <v>560000</v>
          </cell>
          <cell r="O573">
            <v>44934</v>
          </cell>
        </row>
        <row r="574">
          <cell r="A574" t="str">
            <v>900752620-E14179</v>
          </cell>
          <cell r="B574">
            <v>816</v>
          </cell>
          <cell r="C574">
            <v>7788</v>
          </cell>
          <cell r="D574" t="str">
            <v>816-7788</v>
          </cell>
          <cell r="E574">
            <v>45146</v>
          </cell>
          <cell r="F574">
            <v>230550108000</v>
          </cell>
          <cell r="G574" t="str">
            <v>PGO GIRO DIRECT AGO/23</v>
          </cell>
          <cell r="H574">
            <v>900752620</v>
          </cell>
          <cell r="I574" t="str">
            <v>IPS CLINICAL HOUSE</v>
          </cell>
          <cell r="J574" t="str">
            <v>8053D82-</v>
          </cell>
          <cell r="K574" t="str">
            <v>E14179</v>
          </cell>
          <cell r="L574">
            <v>1736000</v>
          </cell>
          <cell r="O574">
            <v>44934</v>
          </cell>
        </row>
        <row r="575">
          <cell r="A575" t="str">
            <v>900752620-E14180</v>
          </cell>
          <cell r="B575">
            <v>816</v>
          </cell>
          <cell r="C575">
            <v>7788</v>
          </cell>
          <cell r="D575" t="str">
            <v>816-7788</v>
          </cell>
          <cell r="E575">
            <v>45146</v>
          </cell>
          <cell r="F575">
            <v>230550108000</v>
          </cell>
          <cell r="G575" t="str">
            <v>PGO GIRO DIRECT AGO/23</v>
          </cell>
          <cell r="H575">
            <v>900752620</v>
          </cell>
          <cell r="I575" t="str">
            <v>IPS CLINICAL HOUSE</v>
          </cell>
          <cell r="J575" t="str">
            <v>8053D82-</v>
          </cell>
          <cell r="K575" t="str">
            <v>E14180</v>
          </cell>
          <cell r="L575">
            <v>1736000</v>
          </cell>
          <cell r="O575">
            <v>44934</v>
          </cell>
        </row>
        <row r="576">
          <cell r="A576" t="str">
            <v>900752620-E14181</v>
          </cell>
          <cell r="B576">
            <v>816</v>
          </cell>
          <cell r="C576">
            <v>7788</v>
          </cell>
          <cell r="D576" t="str">
            <v>816-7788</v>
          </cell>
          <cell r="E576">
            <v>45146</v>
          </cell>
          <cell r="F576">
            <v>230550108000</v>
          </cell>
          <cell r="G576" t="str">
            <v>PGO GIRO DIRECT AGO/23</v>
          </cell>
          <cell r="H576">
            <v>900752620</v>
          </cell>
          <cell r="I576" t="str">
            <v>IPS CLINICAL HOUSE</v>
          </cell>
          <cell r="J576" t="str">
            <v>8053D82-</v>
          </cell>
          <cell r="K576" t="str">
            <v>E14181</v>
          </cell>
          <cell r="L576">
            <v>1440000</v>
          </cell>
          <cell r="O576">
            <v>44934</v>
          </cell>
        </row>
        <row r="577">
          <cell r="A577" t="str">
            <v>900752620-E14182</v>
          </cell>
          <cell r="B577">
            <v>816</v>
          </cell>
          <cell r="C577">
            <v>7788</v>
          </cell>
          <cell r="D577" t="str">
            <v>816-7788</v>
          </cell>
          <cell r="E577">
            <v>45146</v>
          </cell>
          <cell r="F577">
            <v>230550108000</v>
          </cell>
          <cell r="G577" t="str">
            <v>PGO GIRO DIRECT AGO/23</v>
          </cell>
          <cell r="H577">
            <v>900752620</v>
          </cell>
          <cell r="I577" t="str">
            <v>IPS CLINICAL HOUSE</v>
          </cell>
          <cell r="J577" t="str">
            <v>8053D82-</v>
          </cell>
          <cell r="K577" t="str">
            <v>E14182</v>
          </cell>
          <cell r="L577">
            <v>1302000</v>
          </cell>
          <cell r="O577">
            <v>44934</v>
          </cell>
        </row>
        <row r="578">
          <cell r="A578" t="str">
            <v>900752620-E14183</v>
          </cell>
          <cell r="B578">
            <v>816</v>
          </cell>
          <cell r="C578">
            <v>7788</v>
          </cell>
          <cell r="D578" t="str">
            <v>816-7788</v>
          </cell>
          <cell r="E578">
            <v>45146</v>
          </cell>
          <cell r="F578">
            <v>230550108000</v>
          </cell>
          <cell r="G578" t="str">
            <v>PGO GIRO DIRECT AGO/23</v>
          </cell>
          <cell r="H578">
            <v>900752620</v>
          </cell>
          <cell r="I578" t="str">
            <v>IPS CLINICAL HOUSE</v>
          </cell>
          <cell r="J578" t="str">
            <v>8030D82-</v>
          </cell>
          <cell r="K578" t="str">
            <v>E14183</v>
          </cell>
          <cell r="L578">
            <v>134972</v>
          </cell>
          <cell r="O578">
            <v>44934</v>
          </cell>
        </row>
        <row r="579">
          <cell r="A579" t="str">
            <v>900752620-E14184</v>
          </cell>
          <cell r="B579">
            <v>816</v>
          </cell>
          <cell r="C579">
            <v>7788</v>
          </cell>
          <cell r="D579" t="str">
            <v>816-7788</v>
          </cell>
          <cell r="E579">
            <v>45146</v>
          </cell>
          <cell r="F579">
            <v>230550108000</v>
          </cell>
          <cell r="G579" t="str">
            <v>PGO GIRO DIRECT AGO/23</v>
          </cell>
          <cell r="H579">
            <v>900752620</v>
          </cell>
          <cell r="I579" t="str">
            <v>IPS CLINICAL HOUSE</v>
          </cell>
          <cell r="J579" t="str">
            <v>8026D82-</v>
          </cell>
          <cell r="K579" t="str">
            <v>E14184</v>
          </cell>
          <cell r="L579">
            <v>75000</v>
          </cell>
          <cell r="O579">
            <v>44934</v>
          </cell>
        </row>
        <row r="580">
          <cell r="A580" t="str">
            <v>900752620-E14185</v>
          </cell>
          <cell r="B580">
            <v>816</v>
          </cell>
          <cell r="C580">
            <v>7788</v>
          </cell>
          <cell r="D580" t="str">
            <v>816-7788</v>
          </cell>
          <cell r="E580">
            <v>45146</v>
          </cell>
          <cell r="F580">
            <v>230550108000</v>
          </cell>
          <cell r="G580" t="str">
            <v>PGO GIRO DIRECT AGO/23</v>
          </cell>
          <cell r="H580">
            <v>900752620</v>
          </cell>
          <cell r="I580" t="str">
            <v>IPS CLINICAL HOUSE</v>
          </cell>
          <cell r="J580" t="str">
            <v>8053D82-</v>
          </cell>
          <cell r="K580" t="str">
            <v>E14185</v>
          </cell>
          <cell r="L580">
            <v>1736000</v>
          </cell>
          <cell r="O580">
            <v>44934</v>
          </cell>
        </row>
        <row r="581">
          <cell r="A581" t="str">
            <v>900752620-E14186</v>
          </cell>
          <cell r="B581">
            <v>816</v>
          </cell>
          <cell r="C581">
            <v>7788</v>
          </cell>
          <cell r="D581" t="str">
            <v>816-7788</v>
          </cell>
          <cell r="E581">
            <v>45146</v>
          </cell>
          <cell r="F581">
            <v>230550108000</v>
          </cell>
          <cell r="G581" t="str">
            <v>PGO GIRO DIRECT AGO/23</v>
          </cell>
          <cell r="H581">
            <v>900752620</v>
          </cell>
          <cell r="I581" t="str">
            <v>IPS CLINICAL HOUSE</v>
          </cell>
          <cell r="J581" t="str">
            <v>8026D82-</v>
          </cell>
          <cell r="K581" t="str">
            <v>E14186</v>
          </cell>
          <cell r="L581">
            <v>67500</v>
          </cell>
          <cell r="O581">
            <v>44934</v>
          </cell>
        </row>
        <row r="582">
          <cell r="A582" t="str">
            <v>900752620-E14187</v>
          </cell>
          <cell r="B582">
            <v>816</v>
          </cell>
          <cell r="C582">
            <v>7788</v>
          </cell>
          <cell r="D582" t="str">
            <v>816-7788</v>
          </cell>
          <cell r="E582">
            <v>45146</v>
          </cell>
          <cell r="F582">
            <v>230550108000</v>
          </cell>
          <cell r="G582" t="str">
            <v>PGO GIRO DIRECT AGO/23</v>
          </cell>
          <cell r="H582">
            <v>900752620</v>
          </cell>
          <cell r="I582" t="str">
            <v>IPS CLINICAL HOUSE</v>
          </cell>
          <cell r="J582" t="str">
            <v>8026D82-</v>
          </cell>
          <cell r="K582" t="str">
            <v>E14187</v>
          </cell>
          <cell r="L582">
            <v>1782000</v>
          </cell>
          <cell r="O582">
            <v>44934</v>
          </cell>
        </row>
        <row r="583">
          <cell r="A583" t="str">
            <v>900752620-E14188</v>
          </cell>
          <cell r="B583">
            <v>816</v>
          </cell>
          <cell r="C583">
            <v>7788</v>
          </cell>
          <cell r="D583" t="str">
            <v>816-7788</v>
          </cell>
          <cell r="E583">
            <v>45146</v>
          </cell>
          <cell r="F583">
            <v>230550108000</v>
          </cell>
          <cell r="G583" t="str">
            <v>PGO GIRO DIRECT AGO/23</v>
          </cell>
          <cell r="H583">
            <v>900752620</v>
          </cell>
          <cell r="I583" t="str">
            <v>IPS CLINICAL HOUSE</v>
          </cell>
          <cell r="J583" t="str">
            <v>8053D82-</v>
          </cell>
          <cell r="K583" t="str">
            <v>E14188</v>
          </cell>
          <cell r="L583">
            <v>1560000</v>
          </cell>
          <cell r="O583">
            <v>44934</v>
          </cell>
        </row>
        <row r="584">
          <cell r="A584" t="str">
            <v>900752620-E14189</v>
          </cell>
          <cell r="B584">
            <v>816</v>
          </cell>
          <cell r="C584">
            <v>7788</v>
          </cell>
          <cell r="D584" t="str">
            <v>816-7788</v>
          </cell>
          <cell r="E584">
            <v>45146</v>
          </cell>
          <cell r="F584">
            <v>230550108000</v>
          </cell>
          <cell r="G584" t="str">
            <v>PGO GIRO DIRECT AGO/23</v>
          </cell>
          <cell r="H584">
            <v>900752620</v>
          </cell>
          <cell r="I584" t="str">
            <v>IPS CLINICAL HOUSE</v>
          </cell>
          <cell r="J584" t="str">
            <v>8053D82-</v>
          </cell>
          <cell r="K584" t="str">
            <v>E14189</v>
          </cell>
          <cell r="L584">
            <v>1736000</v>
          </cell>
          <cell r="O584">
            <v>44934</v>
          </cell>
        </row>
        <row r="585">
          <cell r="A585" t="str">
            <v>900752620-E14190</v>
          </cell>
          <cell r="B585">
            <v>816</v>
          </cell>
          <cell r="C585">
            <v>7788</v>
          </cell>
          <cell r="D585" t="str">
            <v>816-7788</v>
          </cell>
          <cell r="E585">
            <v>45146</v>
          </cell>
          <cell r="F585">
            <v>230550108000</v>
          </cell>
          <cell r="G585" t="str">
            <v>PGO GIRO DIRECT AGO/23</v>
          </cell>
          <cell r="H585">
            <v>900752620</v>
          </cell>
          <cell r="I585" t="str">
            <v>IPS CLINICAL HOUSE</v>
          </cell>
          <cell r="J585" t="str">
            <v>8053D82-</v>
          </cell>
          <cell r="K585" t="str">
            <v>E14190</v>
          </cell>
          <cell r="L585">
            <v>1296000</v>
          </cell>
          <cell r="O585">
            <v>44934</v>
          </cell>
        </row>
        <row r="586">
          <cell r="A586" t="str">
            <v>900752620-E16000</v>
          </cell>
          <cell r="B586">
            <v>816</v>
          </cell>
          <cell r="C586">
            <v>7788</v>
          </cell>
          <cell r="D586" t="str">
            <v>816-7788</v>
          </cell>
          <cell r="E586">
            <v>45146</v>
          </cell>
          <cell r="F586">
            <v>230550108000</v>
          </cell>
          <cell r="G586" t="str">
            <v>PGO GIRO DIRECT AGO/23</v>
          </cell>
          <cell r="H586">
            <v>900752620</v>
          </cell>
          <cell r="I586" t="str">
            <v>IPS CLINICAL HOUSE</v>
          </cell>
          <cell r="J586" t="str">
            <v>8026D82-</v>
          </cell>
          <cell r="K586" t="str">
            <v>E16000</v>
          </cell>
          <cell r="L586">
            <v>780000</v>
          </cell>
          <cell r="O586">
            <v>45024</v>
          </cell>
        </row>
        <row r="587">
          <cell r="A587" t="str">
            <v>900752620-E16001</v>
          </cell>
          <cell r="B587">
            <v>816</v>
          </cell>
          <cell r="C587">
            <v>7788</v>
          </cell>
          <cell r="D587" t="str">
            <v>816-7788</v>
          </cell>
          <cell r="E587">
            <v>45146</v>
          </cell>
          <cell r="F587">
            <v>230550108000</v>
          </cell>
          <cell r="G587" t="str">
            <v>PGO GIRO DIRECT AGO/23</v>
          </cell>
          <cell r="H587">
            <v>900752620</v>
          </cell>
          <cell r="I587" t="str">
            <v>IPS CLINICAL HOUSE</v>
          </cell>
          <cell r="J587" t="str">
            <v>8026D82-</v>
          </cell>
          <cell r="K587" t="str">
            <v>E16001</v>
          </cell>
          <cell r="L587">
            <v>600000</v>
          </cell>
          <cell r="O587">
            <v>45024</v>
          </cell>
        </row>
        <row r="588">
          <cell r="A588" t="str">
            <v>900752620-E16002</v>
          </cell>
          <cell r="B588">
            <v>816</v>
          </cell>
          <cell r="C588">
            <v>7788</v>
          </cell>
          <cell r="D588" t="str">
            <v>816-7788</v>
          </cell>
          <cell r="E588">
            <v>45146</v>
          </cell>
          <cell r="F588">
            <v>230550108000</v>
          </cell>
          <cell r="G588" t="str">
            <v>PGO GIRO DIRECT AGO/23</v>
          </cell>
          <cell r="H588">
            <v>900752620</v>
          </cell>
          <cell r="I588" t="str">
            <v>IPS CLINICAL HOUSE</v>
          </cell>
          <cell r="J588" t="str">
            <v>8026D82-</v>
          </cell>
          <cell r="K588" t="str">
            <v>E16002</v>
          </cell>
          <cell r="L588">
            <v>600000</v>
          </cell>
          <cell r="O588">
            <v>45024</v>
          </cell>
        </row>
        <row r="589">
          <cell r="A589" t="str">
            <v>900752620-E16003</v>
          </cell>
          <cell r="B589">
            <v>816</v>
          </cell>
          <cell r="C589">
            <v>7788</v>
          </cell>
          <cell r="D589" t="str">
            <v>816-7788</v>
          </cell>
          <cell r="E589">
            <v>45146</v>
          </cell>
          <cell r="F589">
            <v>230550108000</v>
          </cell>
          <cell r="G589" t="str">
            <v>PGO GIRO DIRECT AGO/23</v>
          </cell>
          <cell r="H589">
            <v>900752620</v>
          </cell>
          <cell r="I589" t="str">
            <v>IPS CLINICAL HOUSE</v>
          </cell>
          <cell r="J589" t="str">
            <v>8026D82-</v>
          </cell>
          <cell r="K589" t="str">
            <v>E16003</v>
          </cell>
          <cell r="L589">
            <v>480000</v>
          </cell>
          <cell r="O589">
            <v>45024</v>
          </cell>
        </row>
        <row r="590">
          <cell r="A590" t="str">
            <v>900752620-E16085</v>
          </cell>
          <cell r="B590">
            <v>817</v>
          </cell>
          <cell r="C590">
            <v>6588</v>
          </cell>
          <cell r="D590" t="str">
            <v>817-6588</v>
          </cell>
          <cell r="E590">
            <v>45153</v>
          </cell>
          <cell r="F590">
            <v>230550108000</v>
          </cell>
          <cell r="G590" t="str">
            <v>PGO FRAS COSTO TOTAL</v>
          </cell>
          <cell r="H590">
            <v>900752620</v>
          </cell>
          <cell r="I590" t="str">
            <v>IPS CLINICAL HOUSE</v>
          </cell>
          <cell r="J590" t="str">
            <v>8048D82-</v>
          </cell>
          <cell r="K590" t="str">
            <v>E16085</v>
          </cell>
          <cell r="L590">
            <v>35000</v>
          </cell>
          <cell r="O590">
            <v>44934</v>
          </cell>
        </row>
        <row r="591">
          <cell r="A591" t="str">
            <v>900752620-E16086</v>
          </cell>
          <cell r="B591">
            <v>817</v>
          </cell>
          <cell r="C591">
            <v>6588</v>
          </cell>
          <cell r="D591" t="str">
            <v>817-6588</v>
          </cell>
          <cell r="E591">
            <v>45153</v>
          </cell>
          <cell r="F591">
            <v>230550108000</v>
          </cell>
          <cell r="G591" t="str">
            <v>PGO FRAS COSTO TOTAL</v>
          </cell>
          <cell r="H591">
            <v>900752620</v>
          </cell>
          <cell r="I591" t="str">
            <v>IPS CLINICAL HOUSE</v>
          </cell>
          <cell r="J591" t="str">
            <v>8032D82-</v>
          </cell>
          <cell r="K591" t="str">
            <v>E16086</v>
          </cell>
          <cell r="L591">
            <v>35000</v>
          </cell>
          <cell r="O591">
            <v>44934</v>
          </cell>
        </row>
        <row r="592">
          <cell r="A592" t="str">
            <v>900752620-E16087</v>
          </cell>
          <cell r="B592">
            <v>817</v>
          </cell>
          <cell r="C592">
            <v>6588</v>
          </cell>
          <cell r="D592" t="str">
            <v>817-6588</v>
          </cell>
          <cell r="E592">
            <v>45153</v>
          </cell>
          <cell r="F592">
            <v>230550108000</v>
          </cell>
          <cell r="G592" t="str">
            <v>PGO FRAS COSTO TOTAL</v>
          </cell>
          <cell r="H592">
            <v>900752620</v>
          </cell>
          <cell r="I592" t="str">
            <v>IPS CLINICAL HOUSE</v>
          </cell>
          <cell r="J592" t="str">
            <v>8026D82-</v>
          </cell>
          <cell r="K592" t="str">
            <v>E16087</v>
          </cell>
          <cell r="L592">
            <v>35000</v>
          </cell>
          <cell r="O592">
            <v>44934</v>
          </cell>
        </row>
        <row r="593">
          <cell r="A593" t="str">
            <v>900752620-E16088</v>
          </cell>
          <cell r="B593">
            <v>817</v>
          </cell>
          <cell r="C593">
            <v>6588</v>
          </cell>
          <cell r="D593" t="str">
            <v>817-6588</v>
          </cell>
          <cell r="E593">
            <v>45153</v>
          </cell>
          <cell r="F593">
            <v>230550108000</v>
          </cell>
          <cell r="G593" t="str">
            <v>PGO FRAS COSTO TOTAL</v>
          </cell>
          <cell r="H593">
            <v>900752620</v>
          </cell>
          <cell r="I593" t="str">
            <v>IPS CLINICAL HOUSE</v>
          </cell>
          <cell r="J593" t="str">
            <v>8053D82-</v>
          </cell>
          <cell r="K593" t="str">
            <v>E16088</v>
          </cell>
          <cell r="L593">
            <v>35000</v>
          </cell>
          <cell r="O593">
            <v>44934</v>
          </cell>
        </row>
        <row r="594">
          <cell r="A594" t="str">
            <v>900752620-E16089</v>
          </cell>
          <cell r="B594">
            <v>817</v>
          </cell>
          <cell r="C594">
            <v>6588</v>
          </cell>
          <cell r="D594" t="str">
            <v>817-6588</v>
          </cell>
          <cell r="E594">
            <v>45153</v>
          </cell>
          <cell r="F594">
            <v>230550108000</v>
          </cell>
          <cell r="G594" t="str">
            <v>PGO FRAS COSTO TOTAL</v>
          </cell>
          <cell r="H594">
            <v>900752620</v>
          </cell>
          <cell r="I594" t="str">
            <v>IPS CLINICAL HOUSE</v>
          </cell>
          <cell r="J594" t="str">
            <v>8026D82-</v>
          </cell>
          <cell r="K594" t="str">
            <v>E16089</v>
          </cell>
          <cell r="L594">
            <v>35000</v>
          </cell>
          <cell r="O594">
            <v>44934</v>
          </cell>
        </row>
        <row r="595">
          <cell r="A595" t="str">
            <v>900752620-E16090</v>
          </cell>
          <cell r="B595">
            <v>817</v>
          </cell>
          <cell r="C595">
            <v>6588</v>
          </cell>
          <cell r="D595" t="str">
            <v>817-6588</v>
          </cell>
          <cell r="E595">
            <v>45153</v>
          </cell>
          <cell r="F595">
            <v>230550108000</v>
          </cell>
          <cell r="G595" t="str">
            <v>PGO FRAS COSTO TOTAL</v>
          </cell>
          <cell r="H595">
            <v>900752620</v>
          </cell>
          <cell r="I595" t="str">
            <v>IPS CLINICAL HOUSE</v>
          </cell>
          <cell r="J595" t="str">
            <v>8026D82-</v>
          </cell>
          <cell r="K595" t="str">
            <v>E16090</v>
          </cell>
          <cell r="L595">
            <v>35000</v>
          </cell>
          <cell r="O595">
            <v>44934</v>
          </cell>
        </row>
        <row r="596">
          <cell r="A596" t="str">
            <v>900752620-E16091</v>
          </cell>
          <cell r="B596">
            <v>817</v>
          </cell>
          <cell r="C596">
            <v>6588</v>
          </cell>
          <cell r="D596" t="str">
            <v>817-6588</v>
          </cell>
          <cell r="E596">
            <v>45153</v>
          </cell>
          <cell r="F596">
            <v>230550108000</v>
          </cell>
          <cell r="G596" t="str">
            <v>PGO FRAS COSTO TOTAL</v>
          </cell>
          <cell r="H596">
            <v>900752620</v>
          </cell>
          <cell r="I596" t="str">
            <v>IPS CLINICAL HOUSE</v>
          </cell>
          <cell r="J596" t="str">
            <v>8026D82-</v>
          </cell>
          <cell r="K596" t="str">
            <v>E16091</v>
          </cell>
          <cell r="L596">
            <v>35000</v>
          </cell>
          <cell r="O596">
            <v>44934</v>
          </cell>
        </row>
        <row r="597">
          <cell r="A597" t="str">
            <v>900752620-E16092</v>
          </cell>
          <cell r="B597">
            <v>817</v>
          </cell>
          <cell r="C597">
            <v>6588</v>
          </cell>
          <cell r="D597" t="str">
            <v>817-6588</v>
          </cell>
          <cell r="E597">
            <v>45153</v>
          </cell>
          <cell r="F597">
            <v>230550108000</v>
          </cell>
          <cell r="G597" t="str">
            <v>PGO FRAS COSTO TOTAL</v>
          </cell>
          <cell r="H597">
            <v>900752620</v>
          </cell>
          <cell r="I597" t="str">
            <v>IPS CLINICAL HOUSE</v>
          </cell>
          <cell r="J597" t="str">
            <v>8026D82-</v>
          </cell>
          <cell r="K597" t="str">
            <v>E16092</v>
          </cell>
          <cell r="L597">
            <v>35000</v>
          </cell>
          <cell r="O597">
            <v>44934</v>
          </cell>
        </row>
        <row r="598">
          <cell r="A598" t="str">
            <v>900752620-E16093</v>
          </cell>
          <cell r="B598">
            <v>817</v>
          </cell>
          <cell r="C598">
            <v>6588</v>
          </cell>
          <cell r="D598" t="str">
            <v>817-6588</v>
          </cell>
          <cell r="E598">
            <v>45153</v>
          </cell>
          <cell r="F598">
            <v>230550108000</v>
          </cell>
          <cell r="G598" t="str">
            <v>PGO FRAS COSTO TOTAL</v>
          </cell>
          <cell r="H598">
            <v>900752620</v>
          </cell>
          <cell r="I598" t="str">
            <v>IPS CLINICAL HOUSE</v>
          </cell>
          <cell r="J598" t="str">
            <v>8026D82-</v>
          </cell>
          <cell r="K598" t="str">
            <v>E16093</v>
          </cell>
          <cell r="L598">
            <v>35000</v>
          </cell>
          <cell r="O598">
            <v>44934</v>
          </cell>
        </row>
        <row r="599">
          <cell r="A599" t="str">
            <v>900752620-E16120</v>
          </cell>
          <cell r="B599">
            <v>817</v>
          </cell>
          <cell r="C599">
            <v>6588</v>
          </cell>
          <cell r="D599" t="str">
            <v>817-6588</v>
          </cell>
          <cell r="E599">
            <v>45153</v>
          </cell>
          <cell r="F599">
            <v>230550108000</v>
          </cell>
          <cell r="G599" t="str">
            <v>PGO FRAS COSTO TOTAL</v>
          </cell>
          <cell r="H599">
            <v>900752620</v>
          </cell>
          <cell r="I599" t="str">
            <v>IPS CLINICAL HOUSE</v>
          </cell>
          <cell r="J599" t="str">
            <v>8026D82-</v>
          </cell>
          <cell r="K599" t="str">
            <v>E16120</v>
          </cell>
          <cell r="L599">
            <v>35000</v>
          </cell>
          <cell r="O599">
            <v>44934</v>
          </cell>
        </row>
        <row r="600">
          <cell r="A600" t="str">
            <v>900752620-E16151</v>
          </cell>
          <cell r="B600">
            <v>817</v>
          </cell>
          <cell r="C600">
            <v>6588</v>
          </cell>
          <cell r="D600" t="str">
            <v>817-6588</v>
          </cell>
          <cell r="E600">
            <v>45153</v>
          </cell>
          <cell r="F600">
            <v>230550108000</v>
          </cell>
          <cell r="G600" t="str">
            <v>PGO FRAS COSTO TOTAL</v>
          </cell>
          <cell r="H600">
            <v>900752620</v>
          </cell>
          <cell r="I600" t="str">
            <v>IPS CLINICAL HOUSE</v>
          </cell>
          <cell r="J600" t="str">
            <v>8021D82-</v>
          </cell>
          <cell r="K600" t="str">
            <v>E16151</v>
          </cell>
          <cell r="L600">
            <v>35000</v>
          </cell>
          <cell r="O600">
            <v>44934</v>
          </cell>
        </row>
        <row r="601">
          <cell r="A601" t="str">
            <v>900752620-E16152</v>
          </cell>
          <cell r="B601">
            <v>817</v>
          </cell>
          <cell r="C601">
            <v>6588</v>
          </cell>
          <cell r="D601" t="str">
            <v>817-6588</v>
          </cell>
          <cell r="E601">
            <v>45153</v>
          </cell>
          <cell r="F601">
            <v>230550108000</v>
          </cell>
          <cell r="G601" t="str">
            <v>PGO FRAS COSTO TOTAL</v>
          </cell>
          <cell r="H601">
            <v>900752620</v>
          </cell>
          <cell r="I601" t="str">
            <v>IPS CLINICAL HOUSE</v>
          </cell>
          <cell r="J601" t="str">
            <v>8026D82-</v>
          </cell>
          <cell r="K601" t="str">
            <v>E16152</v>
          </cell>
          <cell r="L601">
            <v>35000</v>
          </cell>
          <cell r="O601">
            <v>44934</v>
          </cell>
        </row>
        <row r="602">
          <cell r="A602" t="str">
            <v>900752620-E16153</v>
          </cell>
          <cell r="B602">
            <v>817</v>
          </cell>
          <cell r="C602">
            <v>6588</v>
          </cell>
          <cell r="D602" t="str">
            <v>817-6588</v>
          </cell>
          <cell r="E602">
            <v>45153</v>
          </cell>
          <cell r="F602">
            <v>230550108000</v>
          </cell>
          <cell r="G602" t="str">
            <v>PGO FRAS COSTO TOTAL</v>
          </cell>
          <cell r="H602">
            <v>900752620</v>
          </cell>
          <cell r="I602" t="str">
            <v>IPS CLINICAL HOUSE</v>
          </cell>
          <cell r="J602" t="str">
            <v>8026D82-</v>
          </cell>
          <cell r="K602" t="str">
            <v>E16153</v>
          </cell>
          <cell r="L602">
            <v>35000</v>
          </cell>
          <cell r="O602">
            <v>44934</v>
          </cell>
        </row>
        <row r="603">
          <cell r="A603" t="str">
            <v>900752620-E16154</v>
          </cell>
          <cell r="B603">
            <v>817</v>
          </cell>
          <cell r="C603">
            <v>6588</v>
          </cell>
          <cell r="D603" t="str">
            <v>817-6588</v>
          </cell>
          <cell r="E603">
            <v>45153</v>
          </cell>
          <cell r="F603">
            <v>230550108000</v>
          </cell>
          <cell r="G603" t="str">
            <v>PGO FRAS COSTO TOTAL</v>
          </cell>
          <cell r="H603">
            <v>900752620</v>
          </cell>
          <cell r="I603" t="str">
            <v>IPS CLINICAL HOUSE</v>
          </cell>
          <cell r="J603" t="str">
            <v>8026D82-</v>
          </cell>
          <cell r="K603" t="str">
            <v>E16154</v>
          </cell>
          <cell r="L603">
            <v>35000</v>
          </cell>
          <cell r="O603">
            <v>44934</v>
          </cell>
        </row>
        <row r="604">
          <cell r="A604" t="str">
            <v>900752620-E16155</v>
          </cell>
          <cell r="B604">
            <v>817</v>
          </cell>
          <cell r="C604">
            <v>6588</v>
          </cell>
          <cell r="D604" t="str">
            <v>817-6588</v>
          </cell>
          <cell r="E604">
            <v>45153</v>
          </cell>
          <cell r="F604">
            <v>230550108000</v>
          </cell>
          <cell r="G604" t="str">
            <v>PGO FRAS COSTO TOTAL</v>
          </cell>
          <cell r="H604">
            <v>900752620</v>
          </cell>
          <cell r="I604" t="str">
            <v>IPS CLINICAL HOUSE</v>
          </cell>
          <cell r="J604" t="str">
            <v>8026D82-</v>
          </cell>
          <cell r="K604" t="str">
            <v>E16155</v>
          </cell>
          <cell r="L604">
            <v>35000</v>
          </cell>
          <cell r="O604">
            <v>44934</v>
          </cell>
        </row>
        <row r="605">
          <cell r="A605" t="str">
            <v>900752620-E16156</v>
          </cell>
          <cell r="B605">
            <v>817</v>
          </cell>
          <cell r="C605">
            <v>6588</v>
          </cell>
          <cell r="D605" t="str">
            <v>817-6588</v>
          </cell>
          <cell r="E605">
            <v>45153</v>
          </cell>
          <cell r="F605">
            <v>230550108000</v>
          </cell>
          <cell r="G605" t="str">
            <v>PGO FRAS COSTO TOTAL</v>
          </cell>
          <cell r="H605">
            <v>900752620</v>
          </cell>
          <cell r="I605" t="str">
            <v>IPS CLINICAL HOUSE</v>
          </cell>
          <cell r="J605" t="str">
            <v>8026D82-</v>
          </cell>
          <cell r="K605" t="str">
            <v>E16156</v>
          </cell>
          <cell r="L605">
            <v>35000</v>
          </cell>
          <cell r="O605">
            <v>44934</v>
          </cell>
        </row>
        <row r="606">
          <cell r="A606" t="str">
            <v>900752620-E16157</v>
          </cell>
          <cell r="B606">
            <v>817</v>
          </cell>
          <cell r="C606">
            <v>6588</v>
          </cell>
          <cell r="D606" t="str">
            <v>817-6588</v>
          </cell>
          <cell r="E606">
            <v>45153</v>
          </cell>
          <cell r="F606">
            <v>230550108000</v>
          </cell>
          <cell r="G606" t="str">
            <v>PGO FRAS COSTO TOTAL</v>
          </cell>
          <cell r="H606">
            <v>900752620</v>
          </cell>
          <cell r="I606" t="str">
            <v>IPS CLINICAL HOUSE</v>
          </cell>
          <cell r="J606" t="str">
            <v>8026D82-</v>
          </cell>
          <cell r="K606" t="str">
            <v>E16157</v>
          </cell>
          <cell r="L606">
            <v>35000</v>
          </cell>
          <cell r="O606">
            <v>44934</v>
          </cell>
        </row>
        <row r="607">
          <cell r="A607" t="str">
            <v>900752620-E16158</v>
          </cell>
          <cell r="B607">
            <v>817</v>
          </cell>
          <cell r="C607">
            <v>6588</v>
          </cell>
          <cell r="D607" t="str">
            <v>817-6588</v>
          </cell>
          <cell r="E607">
            <v>45153</v>
          </cell>
          <cell r="F607">
            <v>230550108000</v>
          </cell>
          <cell r="G607" t="str">
            <v>PGO FRAS COSTO TOTAL</v>
          </cell>
          <cell r="H607">
            <v>900752620</v>
          </cell>
          <cell r="I607" t="str">
            <v>IPS CLINICAL HOUSE</v>
          </cell>
          <cell r="J607" t="str">
            <v>8026D82-</v>
          </cell>
          <cell r="K607" t="str">
            <v>E16158</v>
          </cell>
          <cell r="L607">
            <v>35000</v>
          </cell>
          <cell r="O607">
            <v>44934</v>
          </cell>
        </row>
        <row r="608">
          <cell r="A608" t="str">
            <v>900752620-E16159</v>
          </cell>
          <cell r="B608">
            <v>817</v>
          </cell>
          <cell r="C608">
            <v>6588</v>
          </cell>
          <cell r="D608" t="str">
            <v>817-6588</v>
          </cell>
          <cell r="E608">
            <v>45153</v>
          </cell>
          <cell r="F608">
            <v>230550108000</v>
          </cell>
          <cell r="G608" t="str">
            <v>PGO FRAS COSTO TOTAL</v>
          </cell>
          <cell r="H608">
            <v>900752620</v>
          </cell>
          <cell r="I608" t="str">
            <v>IPS CLINICAL HOUSE</v>
          </cell>
          <cell r="J608" t="str">
            <v>8026D82-</v>
          </cell>
          <cell r="K608" t="str">
            <v>E16159</v>
          </cell>
          <cell r="L608">
            <v>35000</v>
          </cell>
          <cell r="O608">
            <v>44934</v>
          </cell>
        </row>
        <row r="609">
          <cell r="A609" t="str">
            <v>900752620-E16160</v>
          </cell>
          <cell r="B609">
            <v>817</v>
          </cell>
          <cell r="C609">
            <v>6588</v>
          </cell>
          <cell r="D609" t="str">
            <v>817-6588</v>
          </cell>
          <cell r="E609">
            <v>45153</v>
          </cell>
          <cell r="F609">
            <v>230550108000</v>
          </cell>
          <cell r="G609" t="str">
            <v>PGO FRAS COSTO TOTAL</v>
          </cell>
          <cell r="H609">
            <v>900752620</v>
          </cell>
          <cell r="I609" t="str">
            <v>IPS CLINICAL HOUSE</v>
          </cell>
          <cell r="J609" t="str">
            <v>8026D82-</v>
          </cell>
          <cell r="K609" t="str">
            <v>E16160</v>
          </cell>
          <cell r="L609">
            <v>35000</v>
          </cell>
          <cell r="O609">
            <v>44934</v>
          </cell>
        </row>
        <row r="610">
          <cell r="A610" t="str">
            <v>900752620-E16193</v>
          </cell>
          <cell r="B610">
            <v>816</v>
          </cell>
          <cell r="C610">
            <v>7788</v>
          </cell>
          <cell r="D610" t="str">
            <v>816-7788</v>
          </cell>
          <cell r="E610">
            <v>45146</v>
          </cell>
          <cell r="F610">
            <v>230550108000</v>
          </cell>
          <cell r="G610" t="str">
            <v>PGO GIRO DIRECT AGO/23</v>
          </cell>
          <cell r="H610">
            <v>900752620</v>
          </cell>
          <cell r="I610" t="str">
            <v>IPS CLINICAL HOUSE</v>
          </cell>
          <cell r="J610" t="str">
            <v>8026D82-</v>
          </cell>
          <cell r="K610" t="str">
            <v>E16193</v>
          </cell>
          <cell r="L610">
            <v>182000</v>
          </cell>
          <cell r="O610">
            <v>44934</v>
          </cell>
        </row>
        <row r="611">
          <cell r="A611" t="str">
            <v>900752620-E16194</v>
          </cell>
          <cell r="B611">
            <v>816</v>
          </cell>
          <cell r="C611">
            <v>7788</v>
          </cell>
          <cell r="D611" t="str">
            <v>816-7788</v>
          </cell>
          <cell r="E611">
            <v>45146</v>
          </cell>
          <cell r="F611">
            <v>230550108000</v>
          </cell>
          <cell r="G611" t="str">
            <v>PGO GIRO DIRECT AGO/23</v>
          </cell>
          <cell r="H611">
            <v>900752620</v>
          </cell>
          <cell r="I611" t="str">
            <v>IPS CLINICAL HOUSE</v>
          </cell>
          <cell r="J611" t="str">
            <v>8026D82-</v>
          </cell>
          <cell r="K611" t="str">
            <v>E16194</v>
          </cell>
          <cell r="L611">
            <v>70000</v>
          </cell>
          <cell r="O611">
            <v>44934</v>
          </cell>
        </row>
        <row r="612">
          <cell r="A612" t="str">
            <v>900752620-E16195</v>
          </cell>
          <cell r="B612">
            <v>816</v>
          </cell>
          <cell r="C612">
            <v>7788</v>
          </cell>
          <cell r="D612" t="str">
            <v>816-7788</v>
          </cell>
          <cell r="E612">
            <v>45146</v>
          </cell>
          <cell r="F612">
            <v>230550108000</v>
          </cell>
          <cell r="G612" t="str">
            <v>PGO GIRO DIRECT AGO/23</v>
          </cell>
          <cell r="H612">
            <v>900752620</v>
          </cell>
          <cell r="I612" t="str">
            <v>IPS CLINICAL HOUSE</v>
          </cell>
          <cell r="J612" t="str">
            <v>8026D82-</v>
          </cell>
          <cell r="K612" t="str">
            <v>E16195</v>
          </cell>
          <cell r="L612">
            <v>70000</v>
          </cell>
          <cell r="O612">
            <v>44934</v>
          </cell>
        </row>
        <row r="613">
          <cell r="A613" t="str">
            <v>900752620-E16196</v>
          </cell>
          <cell r="B613">
            <v>816</v>
          </cell>
          <cell r="C613">
            <v>7788</v>
          </cell>
          <cell r="D613" t="str">
            <v>816-7788</v>
          </cell>
          <cell r="E613">
            <v>45146</v>
          </cell>
          <cell r="F613">
            <v>230550108000</v>
          </cell>
          <cell r="G613" t="str">
            <v>PGO GIRO DIRECT AGO/23</v>
          </cell>
          <cell r="H613">
            <v>900752620</v>
          </cell>
          <cell r="I613" t="str">
            <v>IPS CLINICAL HOUSE</v>
          </cell>
          <cell r="J613" t="str">
            <v>8026D82-</v>
          </cell>
          <cell r="K613" t="str">
            <v>E16196</v>
          </cell>
          <cell r="L613">
            <v>70000</v>
          </cell>
          <cell r="O613">
            <v>44934</v>
          </cell>
        </row>
        <row r="614">
          <cell r="A614" t="str">
            <v>900752620-E16197</v>
          </cell>
          <cell r="B614">
            <v>817</v>
          </cell>
          <cell r="C614">
            <v>6588</v>
          </cell>
          <cell r="D614" t="str">
            <v>817-6588</v>
          </cell>
          <cell r="E614">
            <v>45153</v>
          </cell>
          <cell r="F614">
            <v>230550108000</v>
          </cell>
          <cell r="G614" t="str">
            <v>PGO FRAS COSTO TOTAL</v>
          </cell>
          <cell r="H614">
            <v>900752620</v>
          </cell>
          <cell r="I614" t="str">
            <v>IPS CLINICAL HOUSE</v>
          </cell>
          <cell r="J614" t="str">
            <v>8026D82-</v>
          </cell>
          <cell r="K614" t="str">
            <v>E16197</v>
          </cell>
          <cell r="L614">
            <v>35000</v>
          </cell>
          <cell r="O614">
            <v>44934</v>
          </cell>
        </row>
        <row r="615">
          <cell r="A615" t="str">
            <v>900752620-E16198</v>
          </cell>
          <cell r="B615">
            <v>817</v>
          </cell>
          <cell r="C615">
            <v>6588</v>
          </cell>
          <cell r="D615" t="str">
            <v>817-6588</v>
          </cell>
          <cell r="E615">
            <v>45153</v>
          </cell>
          <cell r="F615">
            <v>230550108000</v>
          </cell>
          <cell r="G615" t="str">
            <v>PGO FRAS COSTO TOTAL</v>
          </cell>
          <cell r="H615">
            <v>900752620</v>
          </cell>
          <cell r="I615" t="str">
            <v>IPS CLINICAL HOUSE</v>
          </cell>
          <cell r="J615" t="str">
            <v>8026D82-</v>
          </cell>
          <cell r="K615" t="str">
            <v>E16198</v>
          </cell>
          <cell r="L615">
            <v>35000</v>
          </cell>
          <cell r="O615">
            <v>44934</v>
          </cell>
        </row>
        <row r="616">
          <cell r="A616" t="str">
            <v>900752620-E16200</v>
          </cell>
          <cell r="B616">
            <v>817</v>
          </cell>
          <cell r="C616">
            <v>6588</v>
          </cell>
          <cell r="D616" t="str">
            <v>817-6588</v>
          </cell>
          <cell r="E616">
            <v>45153</v>
          </cell>
          <cell r="F616">
            <v>230550108000</v>
          </cell>
          <cell r="G616" t="str">
            <v>PGO FRAS COSTO TOTAL</v>
          </cell>
          <cell r="H616">
            <v>900752620</v>
          </cell>
          <cell r="I616" t="str">
            <v>IPS CLINICAL HOUSE</v>
          </cell>
          <cell r="J616" t="str">
            <v>8026D82-</v>
          </cell>
          <cell r="K616" t="str">
            <v>E16200</v>
          </cell>
          <cell r="L616">
            <v>35000</v>
          </cell>
          <cell r="O616">
            <v>44934</v>
          </cell>
        </row>
        <row r="617">
          <cell r="A617" t="str">
            <v>900752620-E16201</v>
          </cell>
          <cell r="B617">
            <v>817</v>
          </cell>
          <cell r="C617">
            <v>6588</v>
          </cell>
          <cell r="D617" t="str">
            <v>817-6588</v>
          </cell>
          <cell r="E617">
            <v>45153</v>
          </cell>
          <cell r="F617">
            <v>230550108000</v>
          </cell>
          <cell r="G617" t="str">
            <v>PGO FRAS COSTO TOTAL</v>
          </cell>
          <cell r="H617">
            <v>900752620</v>
          </cell>
          <cell r="I617" t="str">
            <v>IPS CLINICAL HOUSE</v>
          </cell>
          <cell r="J617" t="str">
            <v>8026D82-</v>
          </cell>
          <cell r="K617" t="str">
            <v>E16201</v>
          </cell>
          <cell r="L617">
            <v>35000</v>
          </cell>
          <cell r="O617">
            <v>44934</v>
          </cell>
        </row>
        <row r="618">
          <cell r="A618" t="str">
            <v>900752620-E16202</v>
          </cell>
          <cell r="B618">
            <v>817</v>
          </cell>
          <cell r="C618">
            <v>6588</v>
          </cell>
          <cell r="D618" t="str">
            <v>817-6588</v>
          </cell>
          <cell r="E618">
            <v>45153</v>
          </cell>
          <cell r="F618">
            <v>230550108000</v>
          </cell>
          <cell r="G618" t="str">
            <v>PGO FRAS COSTO TOTAL</v>
          </cell>
          <cell r="H618">
            <v>900752620</v>
          </cell>
          <cell r="I618" t="str">
            <v>IPS CLINICAL HOUSE</v>
          </cell>
          <cell r="J618" t="str">
            <v>8026D82-</v>
          </cell>
          <cell r="K618" t="str">
            <v>E16202</v>
          </cell>
          <cell r="L618">
            <v>35000</v>
          </cell>
          <cell r="O618">
            <v>44934</v>
          </cell>
        </row>
        <row r="619">
          <cell r="A619" t="str">
            <v>900752620-E16218</v>
          </cell>
          <cell r="B619">
            <v>817</v>
          </cell>
          <cell r="C619">
            <v>6588</v>
          </cell>
          <cell r="D619" t="str">
            <v>817-6588</v>
          </cell>
          <cell r="E619">
            <v>45153</v>
          </cell>
          <cell r="F619">
            <v>230550108000</v>
          </cell>
          <cell r="G619" t="str">
            <v>PGO FRAS COSTO TOTAL</v>
          </cell>
          <cell r="H619">
            <v>900752620</v>
          </cell>
          <cell r="I619" t="str">
            <v>IPS CLINICAL HOUSE</v>
          </cell>
          <cell r="J619" t="str">
            <v>8026D82-</v>
          </cell>
          <cell r="K619" t="str">
            <v>E16218</v>
          </cell>
          <cell r="L619">
            <v>35000</v>
          </cell>
          <cell r="O619">
            <v>44934</v>
          </cell>
        </row>
        <row r="620">
          <cell r="A620" t="str">
            <v>900752620-E16219</v>
          </cell>
          <cell r="B620">
            <v>817</v>
          </cell>
          <cell r="C620">
            <v>6588</v>
          </cell>
          <cell r="D620" t="str">
            <v>817-6588</v>
          </cell>
          <cell r="E620">
            <v>45153</v>
          </cell>
          <cell r="F620">
            <v>230550108000</v>
          </cell>
          <cell r="G620" t="str">
            <v>PGO FRAS COSTO TOTAL</v>
          </cell>
          <cell r="H620">
            <v>900752620</v>
          </cell>
          <cell r="I620" t="str">
            <v>IPS CLINICAL HOUSE</v>
          </cell>
          <cell r="J620" t="str">
            <v>8030D82-</v>
          </cell>
          <cell r="K620" t="str">
            <v>E16219</v>
          </cell>
          <cell r="L620">
            <v>35000</v>
          </cell>
          <cell r="O620">
            <v>44934</v>
          </cell>
        </row>
        <row r="621">
          <cell r="A621" t="str">
            <v>900752620-E16220</v>
          </cell>
          <cell r="B621">
            <v>817</v>
          </cell>
          <cell r="C621">
            <v>6588</v>
          </cell>
          <cell r="D621" t="str">
            <v>817-6588</v>
          </cell>
          <cell r="E621">
            <v>45153</v>
          </cell>
          <cell r="F621">
            <v>230550108000</v>
          </cell>
          <cell r="G621" t="str">
            <v>PGO FRAS COSTO TOTAL</v>
          </cell>
          <cell r="H621">
            <v>900752620</v>
          </cell>
          <cell r="I621" t="str">
            <v>IPS CLINICAL HOUSE</v>
          </cell>
          <cell r="J621" t="str">
            <v>8031D82-</v>
          </cell>
          <cell r="K621" t="str">
            <v>E16220</v>
          </cell>
          <cell r="L621">
            <v>35000</v>
          </cell>
          <cell r="O621">
            <v>44934</v>
          </cell>
        </row>
        <row r="622">
          <cell r="A622" t="str">
            <v>900752620-E16221</v>
          </cell>
          <cell r="B622">
            <v>817</v>
          </cell>
          <cell r="C622">
            <v>6588</v>
          </cell>
          <cell r="D622" t="str">
            <v>817-6588</v>
          </cell>
          <cell r="E622">
            <v>45153</v>
          </cell>
          <cell r="F622">
            <v>230550108000</v>
          </cell>
          <cell r="G622" t="str">
            <v>PGO FRAS COSTO TOTAL</v>
          </cell>
          <cell r="H622">
            <v>900752620</v>
          </cell>
          <cell r="I622" t="str">
            <v>IPS CLINICAL HOUSE</v>
          </cell>
          <cell r="J622" t="str">
            <v>8048D82-</v>
          </cell>
          <cell r="K622" t="str">
            <v>E16221</v>
          </cell>
          <cell r="L622">
            <v>35000</v>
          </cell>
          <cell r="O622">
            <v>44934</v>
          </cell>
        </row>
        <row r="623">
          <cell r="A623" t="str">
            <v>900752620-E16222</v>
          </cell>
          <cell r="B623">
            <v>817</v>
          </cell>
          <cell r="C623">
            <v>6588</v>
          </cell>
          <cell r="D623" t="str">
            <v>817-6588</v>
          </cell>
          <cell r="E623">
            <v>45153</v>
          </cell>
          <cell r="F623">
            <v>230550108000</v>
          </cell>
          <cell r="G623" t="str">
            <v>PGO FRAS COSTO TOTAL</v>
          </cell>
          <cell r="H623">
            <v>900752620</v>
          </cell>
          <cell r="I623" t="str">
            <v>IPS CLINICAL HOUSE</v>
          </cell>
          <cell r="J623" t="str">
            <v>8026D82-</v>
          </cell>
          <cell r="K623" t="str">
            <v>E16222</v>
          </cell>
          <cell r="L623">
            <v>35000</v>
          </cell>
          <cell r="O623">
            <v>44934</v>
          </cell>
        </row>
        <row r="624">
          <cell r="A624" t="str">
            <v>900752620-E16223</v>
          </cell>
          <cell r="B624">
            <v>817</v>
          </cell>
          <cell r="C624">
            <v>6588</v>
          </cell>
          <cell r="D624" t="str">
            <v>817-6588</v>
          </cell>
          <cell r="E624">
            <v>45153</v>
          </cell>
          <cell r="F624">
            <v>230550108000</v>
          </cell>
          <cell r="G624" t="str">
            <v>PGO FRAS COSTO TOTAL</v>
          </cell>
          <cell r="H624">
            <v>900752620</v>
          </cell>
          <cell r="I624" t="str">
            <v>IPS CLINICAL HOUSE</v>
          </cell>
          <cell r="J624" t="str">
            <v>8026D82-</v>
          </cell>
          <cell r="K624" t="str">
            <v>E16223</v>
          </cell>
          <cell r="L624">
            <v>35000</v>
          </cell>
          <cell r="O624">
            <v>44934</v>
          </cell>
        </row>
        <row r="625">
          <cell r="A625" t="str">
            <v>900752620-E16224</v>
          </cell>
          <cell r="B625">
            <v>817</v>
          </cell>
          <cell r="C625">
            <v>6588</v>
          </cell>
          <cell r="D625" t="str">
            <v>817-6588</v>
          </cell>
          <cell r="E625">
            <v>45153</v>
          </cell>
          <cell r="F625">
            <v>230550108000</v>
          </cell>
          <cell r="G625" t="str">
            <v>PGO FRAS COSTO TOTAL</v>
          </cell>
          <cell r="H625">
            <v>900752620</v>
          </cell>
          <cell r="I625" t="str">
            <v>IPS CLINICAL HOUSE</v>
          </cell>
          <cell r="J625" t="str">
            <v>8026D82-</v>
          </cell>
          <cell r="K625" t="str">
            <v>E16224</v>
          </cell>
          <cell r="L625">
            <v>35000</v>
          </cell>
          <cell r="O625">
            <v>44934</v>
          </cell>
        </row>
        <row r="626">
          <cell r="A626" t="str">
            <v>900752620-E16225</v>
          </cell>
          <cell r="B626">
            <v>817</v>
          </cell>
          <cell r="C626">
            <v>6588</v>
          </cell>
          <cell r="D626" t="str">
            <v>817-6588</v>
          </cell>
          <cell r="E626">
            <v>45153</v>
          </cell>
          <cell r="F626">
            <v>230550108000</v>
          </cell>
          <cell r="G626" t="str">
            <v>PGO FRAS COSTO TOTAL</v>
          </cell>
          <cell r="H626">
            <v>900752620</v>
          </cell>
          <cell r="I626" t="str">
            <v>IPS CLINICAL HOUSE</v>
          </cell>
          <cell r="J626" t="str">
            <v>8026D82-</v>
          </cell>
          <cell r="K626" t="str">
            <v>E16225</v>
          </cell>
          <cell r="L626">
            <v>35000</v>
          </cell>
          <cell r="O626">
            <v>44934</v>
          </cell>
        </row>
        <row r="627">
          <cell r="A627" t="str">
            <v>900752620-E16226</v>
          </cell>
          <cell r="B627">
            <v>817</v>
          </cell>
          <cell r="C627">
            <v>6588</v>
          </cell>
          <cell r="D627" t="str">
            <v>817-6588</v>
          </cell>
          <cell r="E627">
            <v>45153</v>
          </cell>
          <cell r="F627">
            <v>230550108000</v>
          </cell>
          <cell r="G627" t="str">
            <v>PGO FRAS COSTO TOTAL</v>
          </cell>
          <cell r="H627">
            <v>900752620</v>
          </cell>
          <cell r="I627" t="str">
            <v>IPS CLINICAL HOUSE</v>
          </cell>
          <cell r="J627" t="str">
            <v>8026D82-</v>
          </cell>
          <cell r="K627" t="str">
            <v>E16226</v>
          </cell>
          <cell r="L627">
            <v>35000</v>
          </cell>
          <cell r="O627">
            <v>44934</v>
          </cell>
        </row>
        <row r="628">
          <cell r="A628" t="str">
            <v>900752620-E16227</v>
          </cell>
          <cell r="B628">
            <v>817</v>
          </cell>
          <cell r="C628">
            <v>6588</v>
          </cell>
          <cell r="D628" t="str">
            <v>817-6588</v>
          </cell>
          <cell r="E628">
            <v>45153</v>
          </cell>
          <cell r="F628">
            <v>230550108000</v>
          </cell>
          <cell r="G628" t="str">
            <v>PGO FRAS COSTO TOTAL</v>
          </cell>
          <cell r="H628">
            <v>900752620</v>
          </cell>
          <cell r="I628" t="str">
            <v>IPS CLINICAL HOUSE</v>
          </cell>
          <cell r="J628" t="str">
            <v>8026D82-</v>
          </cell>
          <cell r="K628" t="str">
            <v>E16227</v>
          </cell>
          <cell r="L628">
            <v>35000</v>
          </cell>
          <cell r="O628">
            <v>44934</v>
          </cell>
        </row>
        <row r="629">
          <cell r="A629" t="str">
            <v>900752620-E16233</v>
          </cell>
          <cell r="B629">
            <v>817</v>
          </cell>
          <cell r="C629">
            <v>6588</v>
          </cell>
          <cell r="D629" t="str">
            <v>817-6588</v>
          </cell>
          <cell r="E629">
            <v>45153</v>
          </cell>
          <cell r="F629">
            <v>230550108000</v>
          </cell>
          <cell r="G629" t="str">
            <v>PGO FRAS COSTO TOTAL</v>
          </cell>
          <cell r="H629">
            <v>900752620</v>
          </cell>
          <cell r="I629" t="str">
            <v>IPS CLINICAL HOUSE</v>
          </cell>
          <cell r="J629" t="str">
            <v>8026D82-</v>
          </cell>
          <cell r="K629" t="str">
            <v>E16233</v>
          </cell>
          <cell r="L629">
            <v>35000</v>
          </cell>
          <cell r="O629">
            <v>44934</v>
          </cell>
        </row>
        <row r="630">
          <cell r="A630" t="str">
            <v>900752620-E16234</v>
          </cell>
          <cell r="B630">
            <v>817</v>
          </cell>
          <cell r="C630">
            <v>6588</v>
          </cell>
          <cell r="D630" t="str">
            <v>817-6588</v>
          </cell>
          <cell r="E630">
            <v>45153</v>
          </cell>
          <cell r="F630">
            <v>230550108000</v>
          </cell>
          <cell r="G630" t="str">
            <v>PGO FRAS COSTO TOTAL</v>
          </cell>
          <cell r="H630">
            <v>900752620</v>
          </cell>
          <cell r="I630" t="str">
            <v>IPS CLINICAL HOUSE</v>
          </cell>
          <cell r="J630" t="str">
            <v>8026D82-</v>
          </cell>
          <cell r="K630" t="str">
            <v>E16234</v>
          </cell>
          <cell r="L630">
            <v>35000</v>
          </cell>
          <cell r="O630">
            <v>44934</v>
          </cell>
        </row>
        <row r="631">
          <cell r="A631" t="str">
            <v>900752620-E16235</v>
          </cell>
          <cell r="B631">
            <v>816</v>
          </cell>
          <cell r="C631">
            <v>7788</v>
          </cell>
          <cell r="D631" t="str">
            <v>816-7788</v>
          </cell>
          <cell r="E631">
            <v>45146</v>
          </cell>
          <cell r="F631">
            <v>230550108000</v>
          </cell>
          <cell r="G631" t="str">
            <v>PGO GIRO DIRECT AGO/23</v>
          </cell>
          <cell r="H631">
            <v>900752620</v>
          </cell>
          <cell r="I631" t="str">
            <v>IPS CLINICAL HOUSE</v>
          </cell>
          <cell r="J631" t="str">
            <v>8048D82-</v>
          </cell>
          <cell r="K631" t="str">
            <v>E16235</v>
          </cell>
          <cell r="L631">
            <v>55000</v>
          </cell>
          <cell r="O631">
            <v>44934</v>
          </cell>
        </row>
        <row r="632">
          <cell r="A632" t="str">
            <v>900752620-E16236</v>
          </cell>
          <cell r="B632">
            <v>817</v>
          </cell>
          <cell r="C632">
            <v>6588</v>
          </cell>
          <cell r="D632" t="str">
            <v>817-6588</v>
          </cell>
          <cell r="E632">
            <v>45153</v>
          </cell>
          <cell r="F632">
            <v>230550108000</v>
          </cell>
          <cell r="G632" t="str">
            <v>PGO FRAS COSTO TOTAL</v>
          </cell>
          <cell r="H632">
            <v>900752620</v>
          </cell>
          <cell r="I632" t="str">
            <v>IPS CLINICAL HOUSE</v>
          </cell>
          <cell r="J632" t="str">
            <v>8026D82-</v>
          </cell>
          <cell r="K632" t="str">
            <v>E16236</v>
          </cell>
          <cell r="L632">
            <v>35000</v>
          </cell>
          <cell r="O632">
            <v>44934</v>
          </cell>
        </row>
        <row r="633">
          <cell r="A633" t="str">
            <v>900752620-E16237</v>
          </cell>
          <cell r="B633">
            <v>817</v>
          </cell>
          <cell r="C633">
            <v>6588</v>
          </cell>
          <cell r="D633" t="str">
            <v>817-6588</v>
          </cell>
          <cell r="E633">
            <v>45153</v>
          </cell>
          <cell r="F633">
            <v>230550108000</v>
          </cell>
          <cell r="G633" t="str">
            <v>PGO FRAS COSTO TOTAL</v>
          </cell>
          <cell r="H633">
            <v>900752620</v>
          </cell>
          <cell r="I633" t="str">
            <v>IPS CLINICAL HOUSE</v>
          </cell>
          <cell r="J633" t="str">
            <v>8026D82-</v>
          </cell>
          <cell r="K633" t="str">
            <v>E16237</v>
          </cell>
          <cell r="L633">
            <v>35000</v>
          </cell>
          <cell r="O633">
            <v>44934</v>
          </cell>
        </row>
        <row r="634">
          <cell r="A634" t="str">
            <v>900752620-E16238</v>
          </cell>
          <cell r="B634">
            <v>817</v>
          </cell>
          <cell r="C634">
            <v>6588</v>
          </cell>
          <cell r="D634" t="str">
            <v>817-6588</v>
          </cell>
          <cell r="E634">
            <v>45153</v>
          </cell>
          <cell r="F634">
            <v>230550108000</v>
          </cell>
          <cell r="G634" t="str">
            <v>PGO FRAS COSTO TOTAL</v>
          </cell>
          <cell r="H634">
            <v>900752620</v>
          </cell>
          <cell r="I634" t="str">
            <v>IPS CLINICAL HOUSE</v>
          </cell>
          <cell r="J634" t="str">
            <v>8026D82-</v>
          </cell>
          <cell r="K634" t="str">
            <v>E16238</v>
          </cell>
          <cell r="L634">
            <v>35000</v>
          </cell>
          <cell r="O634">
            <v>44934</v>
          </cell>
        </row>
        <row r="635">
          <cell r="A635" t="str">
            <v>900752620-E16369</v>
          </cell>
          <cell r="B635">
            <v>816</v>
          </cell>
          <cell r="C635">
            <v>7788</v>
          </cell>
          <cell r="D635" t="str">
            <v>816-7788</v>
          </cell>
          <cell r="E635">
            <v>45146</v>
          </cell>
          <cell r="F635">
            <v>230550108000</v>
          </cell>
          <cell r="G635" t="str">
            <v>PGO GIRO DIRECT AGO/23</v>
          </cell>
          <cell r="H635">
            <v>900752620</v>
          </cell>
          <cell r="I635" t="str">
            <v>IPS CLINICAL HOUSE</v>
          </cell>
          <cell r="J635" t="str">
            <v>8026D82-</v>
          </cell>
          <cell r="K635" t="str">
            <v>E16369</v>
          </cell>
          <cell r="L635">
            <v>718500</v>
          </cell>
          <cell r="O635">
            <v>45024</v>
          </cell>
        </row>
        <row r="636">
          <cell r="A636" t="str">
            <v>900752620-E16370</v>
          </cell>
          <cell r="B636">
            <v>816</v>
          </cell>
          <cell r="C636">
            <v>7788</v>
          </cell>
          <cell r="D636" t="str">
            <v>816-7788</v>
          </cell>
          <cell r="E636">
            <v>45146</v>
          </cell>
          <cell r="F636">
            <v>230550108000</v>
          </cell>
          <cell r="G636" t="str">
            <v>PGO GIRO DIRECT AGO/23</v>
          </cell>
          <cell r="H636">
            <v>900752620</v>
          </cell>
          <cell r="I636" t="str">
            <v>IPS CLINICAL HOUSE</v>
          </cell>
          <cell r="J636" t="str">
            <v>8026D82-</v>
          </cell>
          <cell r="K636" t="str">
            <v>E16370</v>
          </cell>
          <cell r="L636">
            <v>369000</v>
          </cell>
          <cell r="O636">
            <v>45024</v>
          </cell>
        </row>
        <row r="637">
          <cell r="A637" t="str">
            <v>900752620-E16371</v>
          </cell>
          <cell r="B637">
            <v>816</v>
          </cell>
          <cell r="C637">
            <v>7788</v>
          </cell>
          <cell r="D637" t="str">
            <v>816-7788</v>
          </cell>
          <cell r="E637">
            <v>45146</v>
          </cell>
          <cell r="F637">
            <v>230550108000</v>
          </cell>
          <cell r="G637" t="str">
            <v>PGO GIRO DIRECT AGO/23</v>
          </cell>
          <cell r="H637">
            <v>900752620</v>
          </cell>
          <cell r="I637" t="str">
            <v>IPS CLINICAL HOUSE</v>
          </cell>
          <cell r="J637" t="str">
            <v>8026D82-</v>
          </cell>
          <cell r="K637" t="str">
            <v>E16371</v>
          </cell>
          <cell r="L637">
            <v>724500</v>
          </cell>
          <cell r="O637">
            <v>45024</v>
          </cell>
        </row>
        <row r="638">
          <cell r="A638" t="str">
            <v>900752620-E16372</v>
          </cell>
          <cell r="B638">
            <v>816</v>
          </cell>
          <cell r="C638">
            <v>7788</v>
          </cell>
          <cell r="D638" t="str">
            <v>816-7788</v>
          </cell>
          <cell r="E638">
            <v>45146</v>
          </cell>
          <cell r="F638">
            <v>230550108000</v>
          </cell>
          <cell r="G638" t="str">
            <v>PGO GIRO DIRECT AGO/23</v>
          </cell>
          <cell r="H638">
            <v>900752620</v>
          </cell>
          <cell r="I638" t="str">
            <v>IPS CLINICAL HOUSE</v>
          </cell>
          <cell r="J638" t="str">
            <v>8026D82-</v>
          </cell>
          <cell r="K638" t="str">
            <v>E16372</v>
          </cell>
          <cell r="L638">
            <v>562500</v>
          </cell>
          <cell r="O638">
            <v>45024</v>
          </cell>
        </row>
        <row r="639">
          <cell r="A639" t="str">
            <v>900752620-E16373</v>
          </cell>
          <cell r="B639">
            <v>816</v>
          </cell>
          <cell r="C639">
            <v>7788</v>
          </cell>
          <cell r="D639" t="str">
            <v>816-7788</v>
          </cell>
          <cell r="E639">
            <v>45146</v>
          </cell>
          <cell r="F639">
            <v>230550108000</v>
          </cell>
          <cell r="G639" t="str">
            <v>PGO GIRO DIRECT AGO/23</v>
          </cell>
          <cell r="H639">
            <v>900752620</v>
          </cell>
          <cell r="I639" t="str">
            <v>IPS CLINICAL HOUSE</v>
          </cell>
          <cell r="J639" t="str">
            <v>8026D82-</v>
          </cell>
          <cell r="K639" t="str">
            <v>E16373</v>
          </cell>
          <cell r="L639">
            <v>54000</v>
          </cell>
          <cell r="O639">
            <v>45024</v>
          </cell>
        </row>
        <row r="640">
          <cell r="A640" t="str">
            <v>900752620-E16374</v>
          </cell>
          <cell r="B640">
            <v>817</v>
          </cell>
          <cell r="C640">
            <v>6588</v>
          </cell>
          <cell r="D640" t="str">
            <v>817-6588</v>
          </cell>
          <cell r="E640">
            <v>45153</v>
          </cell>
          <cell r="F640">
            <v>230550108000</v>
          </cell>
          <cell r="G640" t="str">
            <v>PGO FRAS COSTO TOTAL</v>
          </cell>
          <cell r="H640">
            <v>900752620</v>
          </cell>
          <cell r="I640" t="str">
            <v>IPS CLINICAL HOUSE</v>
          </cell>
          <cell r="J640" t="str">
            <v>8026D82-</v>
          </cell>
          <cell r="K640" t="str">
            <v>E16374</v>
          </cell>
          <cell r="L640">
            <v>30000</v>
          </cell>
          <cell r="O640">
            <v>45024</v>
          </cell>
        </row>
        <row r="641">
          <cell r="A641" t="str">
            <v>900752620-E16375</v>
          </cell>
          <cell r="B641">
            <v>816</v>
          </cell>
          <cell r="C641">
            <v>7788</v>
          </cell>
          <cell r="D641" t="str">
            <v>816-7788</v>
          </cell>
          <cell r="E641">
            <v>45146</v>
          </cell>
          <cell r="F641">
            <v>230550108000</v>
          </cell>
          <cell r="G641" t="str">
            <v>PGO GIRO DIRECT AGO/23</v>
          </cell>
          <cell r="H641">
            <v>900752620</v>
          </cell>
          <cell r="I641" t="str">
            <v>IPS CLINICAL HOUSE</v>
          </cell>
          <cell r="J641" t="str">
            <v>8026D82-</v>
          </cell>
          <cell r="K641" t="str">
            <v>E16375</v>
          </cell>
          <cell r="L641">
            <v>54000</v>
          </cell>
          <cell r="O641">
            <v>45024</v>
          </cell>
        </row>
        <row r="642">
          <cell r="A642" t="str">
            <v>900752620-E16376</v>
          </cell>
          <cell r="B642">
            <v>817</v>
          </cell>
          <cell r="C642">
            <v>6588</v>
          </cell>
          <cell r="D642" t="str">
            <v>817-6588</v>
          </cell>
          <cell r="E642">
            <v>45153</v>
          </cell>
          <cell r="F642">
            <v>230550108000</v>
          </cell>
          <cell r="G642" t="str">
            <v>PGO FRAS COSTO TOTAL</v>
          </cell>
          <cell r="H642">
            <v>900752620</v>
          </cell>
          <cell r="I642" t="str">
            <v>IPS CLINICAL HOUSE</v>
          </cell>
          <cell r="J642" t="str">
            <v>8030D82-</v>
          </cell>
          <cell r="K642" t="str">
            <v>E16376</v>
          </cell>
          <cell r="L642">
            <v>30000</v>
          </cell>
          <cell r="O642">
            <v>45024</v>
          </cell>
        </row>
        <row r="643">
          <cell r="A643" t="str">
            <v>900752620-E16392</v>
          </cell>
          <cell r="B643">
            <v>816</v>
          </cell>
          <cell r="C643">
            <v>7788</v>
          </cell>
          <cell r="D643" t="str">
            <v>816-7788</v>
          </cell>
          <cell r="E643">
            <v>45146</v>
          </cell>
          <cell r="F643">
            <v>230550108000</v>
          </cell>
          <cell r="G643" t="str">
            <v>PGO GIRO DIRECT AGO/23</v>
          </cell>
          <cell r="H643">
            <v>900752620</v>
          </cell>
          <cell r="I643" t="str">
            <v>IPS CLINICAL HOUSE</v>
          </cell>
          <cell r="J643" t="str">
            <v>8026D82-</v>
          </cell>
          <cell r="K643" t="str">
            <v>E16392</v>
          </cell>
          <cell r="L643">
            <v>70000</v>
          </cell>
          <cell r="O643">
            <v>45024</v>
          </cell>
        </row>
        <row r="644">
          <cell r="A644" t="str">
            <v>900752620-E16394</v>
          </cell>
          <cell r="B644">
            <v>817</v>
          </cell>
          <cell r="C644">
            <v>6588</v>
          </cell>
          <cell r="D644" t="str">
            <v>817-6588</v>
          </cell>
          <cell r="E644">
            <v>45153</v>
          </cell>
          <cell r="F644">
            <v>230550108000</v>
          </cell>
          <cell r="G644" t="str">
            <v>PGO FRAS COSTO TOTAL</v>
          </cell>
          <cell r="H644">
            <v>900752620</v>
          </cell>
          <cell r="I644" t="str">
            <v>IPS CLINICAL HOUSE</v>
          </cell>
          <cell r="J644" t="str">
            <v>8030D82-</v>
          </cell>
          <cell r="K644" t="str">
            <v>E16394</v>
          </cell>
          <cell r="L644">
            <v>35000</v>
          </cell>
          <cell r="O644">
            <v>45024</v>
          </cell>
        </row>
        <row r="645">
          <cell r="A645" t="str">
            <v>900752620-E16395</v>
          </cell>
          <cell r="B645">
            <v>816</v>
          </cell>
          <cell r="C645">
            <v>7788</v>
          </cell>
          <cell r="D645" t="str">
            <v>816-7788</v>
          </cell>
          <cell r="E645">
            <v>45146</v>
          </cell>
          <cell r="F645">
            <v>230550108000</v>
          </cell>
          <cell r="G645" t="str">
            <v>PGO GIRO DIRECT AGO/23</v>
          </cell>
          <cell r="H645">
            <v>900752620</v>
          </cell>
          <cell r="I645" t="str">
            <v>IPS CLINICAL HOUSE</v>
          </cell>
          <cell r="J645" t="str">
            <v>8026D82-</v>
          </cell>
          <cell r="K645" t="str">
            <v>E16395</v>
          </cell>
          <cell r="L645">
            <v>70000</v>
          </cell>
          <cell r="O645">
            <v>45024</v>
          </cell>
        </row>
        <row r="646">
          <cell r="A646" t="str">
            <v>900752620-E16396</v>
          </cell>
          <cell r="B646">
            <v>816</v>
          </cell>
          <cell r="C646">
            <v>7788</v>
          </cell>
          <cell r="D646" t="str">
            <v>816-7788</v>
          </cell>
          <cell r="E646">
            <v>45146</v>
          </cell>
          <cell r="F646">
            <v>230550108000</v>
          </cell>
          <cell r="G646" t="str">
            <v>PGO GIRO DIRECT AGO/23</v>
          </cell>
          <cell r="H646">
            <v>900752620</v>
          </cell>
          <cell r="I646" t="str">
            <v>IPS CLINICAL HOUSE</v>
          </cell>
          <cell r="J646" t="str">
            <v>8026D82-</v>
          </cell>
          <cell r="K646" t="str">
            <v>E16396</v>
          </cell>
          <cell r="L646">
            <v>70000</v>
          </cell>
          <cell r="O646">
            <v>45024</v>
          </cell>
        </row>
        <row r="647">
          <cell r="A647" t="str">
            <v>900752620-E16397</v>
          </cell>
          <cell r="B647">
            <v>817</v>
          </cell>
          <cell r="C647">
            <v>6588</v>
          </cell>
          <cell r="D647" t="str">
            <v>817-6588</v>
          </cell>
          <cell r="E647">
            <v>45153</v>
          </cell>
          <cell r="F647">
            <v>230550108000</v>
          </cell>
          <cell r="G647" t="str">
            <v>PGO FRAS COSTO TOTAL</v>
          </cell>
          <cell r="H647">
            <v>900752620</v>
          </cell>
          <cell r="I647" t="str">
            <v>IPS CLINICAL HOUSE</v>
          </cell>
          <cell r="J647" t="str">
            <v>8031D82-</v>
          </cell>
          <cell r="K647" t="str">
            <v>E16397</v>
          </cell>
          <cell r="L647">
            <v>35000</v>
          </cell>
          <cell r="O647">
            <v>45024</v>
          </cell>
        </row>
        <row r="648">
          <cell r="A648" t="str">
            <v>900752620-E16398</v>
          </cell>
          <cell r="B648">
            <v>817</v>
          </cell>
          <cell r="C648">
            <v>6588</v>
          </cell>
          <cell r="D648" t="str">
            <v>817-6588</v>
          </cell>
          <cell r="E648">
            <v>45153</v>
          </cell>
          <cell r="F648">
            <v>230550108000</v>
          </cell>
          <cell r="G648" t="str">
            <v>PGO FRAS COSTO TOTAL</v>
          </cell>
          <cell r="H648">
            <v>900752620</v>
          </cell>
          <cell r="I648" t="str">
            <v>IPS CLINICAL HOUSE</v>
          </cell>
          <cell r="J648" t="str">
            <v>8026D82-</v>
          </cell>
          <cell r="K648" t="str">
            <v>E16398</v>
          </cell>
          <cell r="L648">
            <v>35000</v>
          </cell>
          <cell r="O648">
            <v>45024</v>
          </cell>
        </row>
        <row r="649">
          <cell r="A649" t="str">
            <v>900752620-E16399</v>
          </cell>
          <cell r="B649">
            <v>817</v>
          </cell>
          <cell r="C649">
            <v>6588</v>
          </cell>
          <cell r="D649" t="str">
            <v>817-6588</v>
          </cell>
          <cell r="E649">
            <v>45153</v>
          </cell>
          <cell r="F649">
            <v>230550108000</v>
          </cell>
          <cell r="G649" t="str">
            <v>PGO FRAS COSTO TOTAL</v>
          </cell>
          <cell r="H649">
            <v>900752620</v>
          </cell>
          <cell r="I649" t="str">
            <v>IPS CLINICAL HOUSE</v>
          </cell>
          <cell r="J649" t="str">
            <v>8026D82-</v>
          </cell>
          <cell r="K649" t="str">
            <v>E16399</v>
          </cell>
          <cell r="L649">
            <v>35000</v>
          </cell>
          <cell r="O649">
            <v>45024</v>
          </cell>
        </row>
        <row r="650">
          <cell r="A650" t="str">
            <v>900752620-E16413</v>
          </cell>
          <cell r="B650">
            <v>816</v>
          </cell>
          <cell r="C650">
            <v>7788</v>
          </cell>
          <cell r="D650" t="str">
            <v>816-7788</v>
          </cell>
          <cell r="E650">
            <v>45146</v>
          </cell>
          <cell r="F650">
            <v>230550108000</v>
          </cell>
          <cell r="G650" t="str">
            <v>PGO GIRO DIRECT AGO/23</v>
          </cell>
          <cell r="H650">
            <v>900752620</v>
          </cell>
          <cell r="I650" t="str">
            <v>IPS CLINICAL HOUSE</v>
          </cell>
          <cell r="J650" t="str">
            <v>8026D82-</v>
          </cell>
          <cell r="K650" t="str">
            <v>E16413</v>
          </cell>
          <cell r="L650">
            <v>70000</v>
          </cell>
          <cell r="O650">
            <v>45024</v>
          </cell>
        </row>
        <row r="651">
          <cell r="A651" t="str">
            <v>900752620-E16415</v>
          </cell>
          <cell r="B651">
            <v>817</v>
          </cell>
          <cell r="C651">
            <v>6588</v>
          </cell>
          <cell r="D651" t="str">
            <v>817-6588</v>
          </cell>
          <cell r="E651">
            <v>45153</v>
          </cell>
          <cell r="F651">
            <v>230550108000</v>
          </cell>
          <cell r="G651" t="str">
            <v>PGO FRAS COSTO TOTAL</v>
          </cell>
          <cell r="H651">
            <v>900752620</v>
          </cell>
          <cell r="I651" t="str">
            <v>IPS CLINICAL HOUSE</v>
          </cell>
          <cell r="J651" t="str">
            <v>8026D82-</v>
          </cell>
          <cell r="K651" t="str">
            <v>E16415</v>
          </cell>
          <cell r="L651">
            <v>35000</v>
          </cell>
          <cell r="O651">
            <v>45024</v>
          </cell>
        </row>
        <row r="652">
          <cell r="A652" t="str">
            <v>900752620-E16416</v>
          </cell>
          <cell r="B652">
            <v>817</v>
          </cell>
          <cell r="C652">
            <v>6588</v>
          </cell>
          <cell r="D652" t="str">
            <v>817-6588</v>
          </cell>
          <cell r="E652">
            <v>45153</v>
          </cell>
          <cell r="F652">
            <v>230550108000</v>
          </cell>
          <cell r="G652" t="str">
            <v>PGO FRAS COSTO TOTAL</v>
          </cell>
          <cell r="H652">
            <v>900752620</v>
          </cell>
          <cell r="I652" t="str">
            <v>IPS CLINICAL HOUSE</v>
          </cell>
          <cell r="J652" t="str">
            <v>8026D82-</v>
          </cell>
          <cell r="K652" t="str">
            <v>E16416</v>
          </cell>
          <cell r="L652">
            <v>35000</v>
          </cell>
          <cell r="O652">
            <v>45024</v>
          </cell>
        </row>
        <row r="653">
          <cell r="A653" t="str">
            <v>900752620-E16417</v>
          </cell>
          <cell r="B653">
            <v>817</v>
          </cell>
          <cell r="C653">
            <v>6588</v>
          </cell>
          <cell r="D653" t="str">
            <v>817-6588</v>
          </cell>
          <cell r="E653">
            <v>45153</v>
          </cell>
          <cell r="F653">
            <v>230550108000</v>
          </cell>
          <cell r="G653" t="str">
            <v>PGO FRAS COSTO TOTAL</v>
          </cell>
          <cell r="H653">
            <v>900752620</v>
          </cell>
          <cell r="I653" t="str">
            <v>IPS CLINICAL HOUSE</v>
          </cell>
          <cell r="J653" t="str">
            <v>8026D82-</v>
          </cell>
          <cell r="K653" t="str">
            <v>E16417</v>
          </cell>
          <cell r="L653">
            <v>35000</v>
          </cell>
          <cell r="O653">
            <v>45024</v>
          </cell>
        </row>
        <row r="654">
          <cell r="A654" t="str">
            <v>900752620-E16418</v>
          </cell>
          <cell r="B654">
            <v>817</v>
          </cell>
          <cell r="C654">
            <v>6588</v>
          </cell>
          <cell r="D654" t="str">
            <v>817-6588</v>
          </cell>
          <cell r="E654">
            <v>45153</v>
          </cell>
          <cell r="F654">
            <v>230550108000</v>
          </cell>
          <cell r="G654" t="str">
            <v>PGO FRAS COSTO TOTAL</v>
          </cell>
          <cell r="H654">
            <v>900752620</v>
          </cell>
          <cell r="I654" t="str">
            <v>IPS CLINICAL HOUSE</v>
          </cell>
          <cell r="J654" t="str">
            <v>8032D82-</v>
          </cell>
          <cell r="K654" t="str">
            <v>E16418</v>
          </cell>
          <cell r="L654">
            <v>35000</v>
          </cell>
          <cell r="O654">
            <v>45024</v>
          </cell>
        </row>
        <row r="655">
          <cell r="A655" t="str">
            <v>900752620-E16419</v>
          </cell>
          <cell r="B655">
            <v>817</v>
          </cell>
          <cell r="C655">
            <v>6588</v>
          </cell>
          <cell r="D655" t="str">
            <v>817-6588</v>
          </cell>
          <cell r="E655">
            <v>45153</v>
          </cell>
          <cell r="F655">
            <v>230550108000</v>
          </cell>
          <cell r="G655" t="str">
            <v>PGO FRAS COSTO TOTAL</v>
          </cell>
          <cell r="H655">
            <v>900752620</v>
          </cell>
          <cell r="I655" t="str">
            <v>IPS CLINICAL HOUSE</v>
          </cell>
          <cell r="J655" t="str">
            <v>8026D82-</v>
          </cell>
          <cell r="K655" t="str">
            <v>E16419</v>
          </cell>
          <cell r="L655">
            <v>35000</v>
          </cell>
          <cell r="O655">
            <v>45024</v>
          </cell>
        </row>
        <row r="656">
          <cell r="A656" t="str">
            <v>900752620-E16486</v>
          </cell>
          <cell r="B656">
            <v>816</v>
          </cell>
          <cell r="C656">
            <v>7788</v>
          </cell>
          <cell r="D656" t="str">
            <v>816-7788</v>
          </cell>
          <cell r="E656">
            <v>45146</v>
          </cell>
          <cell r="F656">
            <v>230550108000</v>
          </cell>
          <cell r="G656" t="str">
            <v>PGO GIRO DIRECT AGO/23</v>
          </cell>
          <cell r="H656">
            <v>900752620</v>
          </cell>
          <cell r="I656" t="str">
            <v>IPS CLINICAL HOUSE</v>
          </cell>
          <cell r="J656" t="str">
            <v>8026D82-</v>
          </cell>
          <cell r="K656" t="str">
            <v>E16486</v>
          </cell>
          <cell r="L656">
            <v>4586000</v>
          </cell>
          <cell r="O656">
            <v>45024</v>
          </cell>
        </row>
        <row r="657">
          <cell r="A657" t="str">
            <v>900752620-E16487</v>
          </cell>
          <cell r="B657">
            <v>816</v>
          </cell>
          <cell r="C657">
            <v>7788</v>
          </cell>
          <cell r="D657" t="str">
            <v>816-7788</v>
          </cell>
          <cell r="E657">
            <v>45146</v>
          </cell>
          <cell r="F657">
            <v>230550108000</v>
          </cell>
          <cell r="G657" t="str">
            <v>PGO GIRO DIRECT AGO/23</v>
          </cell>
          <cell r="H657">
            <v>900752620</v>
          </cell>
          <cell r="I657" t="str">
            <v>IPS CLINICAL HOUSE</v>
          </cell>
          <cell r="J657" t="str">
            <v>8030D82-</v>
          </cell>
          <cell r="K657" t="str">
            <v>E16487</v>
          </cell>
          <cell r="L657">
            <v>4328000</v>
          </cell>
          <cell r="O657">
            <v>45024</v>
          </cell>
        </row>
        <row r="658">
          <cell r="A658" t="str">
            <v>900752620-E16488</v>
          </cell>
          <cell r="B658">
            <v>816</v>
          </cell>
          <cell r="C658">
            <v>7788</v>
          </cell>
          <cell r="D658" t="str">
            <v>816-7788</v>
          </cell>
          <cell r="E658">
            <v>45146</v>
          </cell>
          <cell r="F658">
            <v>230550108000</v>
          </cell>
          <cell r="G658" t="str">
            <v>PGO GIRO DIRECT AGO/23</v>
          </cell>
          <cell r="H658">
            <v>900752620</v>
          </cell>
          <cell r="I658" t="str">
            <v>IPS CLINICAL HOUSE</v>
          </cell>
          <cell r="J658" t="str">
            <v>8026D82-</v>
          </cell>
          <cell r="K658" t="str">
            <v>E16488</v>
          </cell>
          <cell r="L658">
            <v>6128000</v>
          </cell>
          <cell r="O658">
            <v>45024</v>
          </cell>
        </row>
        <row r="659">
          <cell r="A659" t="str">
            <v>900752620-E16489</v>
          </cell>
          <cell r="B659">
            <v>816</v>
          </cell>
          <cell r="C659">
            <v>7788</v>
          </cell>
          <cell r="D659" t="str">
            <v>816-7788</v>
          </cell>
          <cell r="E659">
            <v>45146</v>
          </cell>
          <cell r="F659">
            <v>230550108000</v>
          </cell>
          <cell r="G659" t="str">
            <v>PGO GIRO DIRECT AGO/23</v>
          </cell>
          <cell r="H659">
            <v>900752620</v>
          </cell>
          <cell r="I659" t="str">
            <v>IPS CLINICAL HOUSE</v>
          </cell>
          <cell r="J659" t="str">
            <v>8026D82-</v>
          </cell>
          <cell r="K659" t="str">
            <v>E16489</v>
          </cell>
          <cell r="L659">
            <v>13304000</v>
          </cell>
          <cell r="O659">
            <v>45024</v>
          </cell>
        </row>
        <row r="660">
          <cell r="A660" t="str">
            <v>900752620-E16490</v>
          </cell>
          <cell r="B660">
            <v>816</v>
          </cell>
          <cell r="C660">
            <v>7788</v>
          </cell>
          <cell r="D660" t="str">
            <v>816-7788</v>
          </cell>
          <cell r="E660">
            <v>45146</v>
          </cell>
          <cell r="F660">
            <v>230550108000</v>
          </cell>
          <cell r="G660" t="str">
            <v>PGO GIRO DIRECT AGO/23</v>
          </cell>
          <cell r="H660">
            <v>900752620</v>
          </cell>
          <cell r="I660" t="str">
            <v>IPS CLINICAL HOUSE</v>
          </cell>
          <cell r="J660" t="str">
            <v>8030D82-</v>
          </cell>
          <cell r="K660" t="str">
            <v>E16490</v>
          </cell>
          <cell r="L660">
            <v>11504000</v>
          </cell>
          <cell r="O660">
            <v>45024</v>
          </cell>
        </row>
        <row r="661">
          <cell r="A661" t="str">
            <v>900752620-E16491</v>
          </cell>
          <cell r="B661">
            <v>816</v>
          </cell>
          <cell r="C661">
            <v>7788</v>
          </cell>
          <cell r="D661" t="str">
            <v>816-7788</v>
          </cell>
          <cell r="E661">
            <v>45146</v>
          </cell>
          <cell r="F661">
            <v>230550108000</v>
          </cell>
          <cell r="G661" t="str">
            <v>PGO GIRO DIRECT AGO/23</v>
          </cell>
          <cell r="H661">
            <v>900752620</v>
          </cell>
          <cell r="I661" t="str">
            <v>IPS CLINICAL HOUSE</v>
          </cell>
          <cell r="J661" t="str">
            <v>8026D82-</v>
          </cell>
          <cell r="K661" t="str">
            <v>E16491</v>
          </cell>
          <cell r="L661">
            <v>13304000</v>
          </cell>
          <cell r="O661">
            <v>45024</v>
          </cell>
        </row>
        <row r="662">
          <cell r="A662" t="str">
            <v>900752620-E16492</v>
          </cell>
          <cell r="B662">
            <v>816</v>
          </cell>
          <cell r="C662">
            <v>7788</v>
          </cell>
          <cell r="D662" t="str">
            <v>816-7788</v>
          </cell>
          <cell r="E662">
            <v>45146</v>
          </cell>
          <cell r="F662">
            <v>230550108000</v>
          </cell>
          <cell r="G662" t="str">
            <v>PGO GIRO DIRECT AGO/23</v>
          </cell>
          <cell r="H662">
            <v>900752620</v>
          </cell>
          <cell r="I662" t="str">
            <v>IPS CLINICAL HOUSE</v>
          </cell>
          <cell r="J662" t="str">
            <v>8026D82-</v>
          </cell>
          <cell r="K662" t="str">
            <v>E16492</v>
          </cell>
          <cell r="L662">
            <v>12036800</v>
          </cell>
          <cell r="O662">
            <v>45024</v>
          </cell>
        </row>
        <row r="663">
          <cell r="A663" t="str">
            <v>900752620-E16493</v>
          </cell>
          <cell r="B663">
            <v>816</v>
          </cell>
          <cell r="C663">
            <v>7788</v>
          </cell>
          <cell r="D663" t="str">
            <v>816-7788</v>
          </cell>
          <cell r="E663">
            <v>45146</v>
          </cell>
          <cell r="F663">
            <v>230550108000</v>
          </cell>
          <cell r="G663" t="str">
            <v>PGO GIRO DIRECT AGO/23</v>
          </cell>
          <cell r="H663">
            <v>900752620</v>
          </cell>
          <cell r="I663" t="str">
            <v>IPS CLINICAL HOUSE</v>
          </cell>
          <cell r="J663" t="str">
            <v>8030D82-</v>
          </cell>
          <cell r="K663" t="str">
            <v>E16493</v>
          </cell>
          <cell r="L663">
            <v>13304000</v>
          </cell>
          <cell r="O663">
            <v>45024</v>
          </cell>
        </row>
        <row r="664">
          <cell r="A664" t="str">
            <v>900752620-E16494</v>
          </cell>
          <cell r="B664">
            <v>816</v>
          </cell>
          <cell r="C664">
            <v>7788</v>
          </cell>
          <cell r="D664" t="str">
            <v>816-7788</v>
          </cell>
          <cell r="E664">
            <v>45146</v>
          </cell>
          <cell r="F664">
            <v>230550108000</v>
          </cell>
          <cell r="G664" t="str">
            <v>PGO GIRO DIRECT AGO/23</v>
          </cell>
          <cell r="H664">
            <v>900752620</v>
          </cell>
          <cell r="I664" t="str">
            <v>IPS CLINICAL HOUSE</v>
          </cell>
          <cell r="J664" t="str">
            <v>8026D82-</v>
          </cell>
          <cell r="K664" t="str">
            <v>E16494</v>
          </cell>
          <cell r="L664">
            <v>5780000</v>
          </cell>
          <cell r="O664">
            <v>45024</v>
          </cell>
        </row>
        <row r="665">
          <cell r="A665" t="str">
            <v>900752620-E16495</v>
          </cell>
          <cell r="B665">
            <v>816</v>
          </cell>
          <cell r="C665">
            <v>7788</v>
          </cell>
          <cell r="D665" t="str">
            <v>816-7788</v>
          </cell>
          <cell r="E665">
            <v>45146</v>
          </cell>
          <cell r="F665">
            <v>230550108000</v>
          </cell>
          <cell r="G665" t="str">
            <v>PGO GIRO DIRECT AGO/23</v>
          </cell>
          <cell r="H665">
            <v>900752620</v>
          </cell>
          <cell r="I665" t="str">
            <v>IPS CLINICAL HOUSE</v>
          </cell>
          <cell r="J665" t="str">
            <v>8026D82-</v>
          </cell>
          <cell r="K665" t="str">
            <v>E16495</v>
          </cell>
          <cell r="L665">
            <v>13304000</v>
          </cell>
          <cell r="O665">
            <v>45024</v>
          </cell>
        </row>
        <row r="666">
          <cell r="A666" t="str">
            <v>900752620-E16498</v>
          </cell>
          <cell r="B666">
            <v>816</v>
          </cell>
          <cell r="C666">
            <v>7788</v>
          </cell>
          <cell r="D666" t="str">
            <v>816-7788</v>
          </cell>
          <cell r="E666">
            <v>45146</v>
          </cell>
          <cell r="F666">
            <v>230550108000</v>
          </cell>
          <cell r="G666" t="str">
            <v>PGO GIRO DIRECT AGO/23</v>
          </cell>
          <cell r="H666">
            <v>900752620</v>
          </cell>
          <cell r="I666" t="str">
            <v>IPS CLINICAL HOUSE</v>
          </cell>
          <cell r="J666" t="str">
            <v>8026D82-</v>
          </cell>
          <cell r="K666" t="str">
            <v>E16498</v>
          </cell>
          <cell r="L666">
            <v>504000</v>
          </cell>
          <cell r="O666">
            <v>45024</v>
          </cell>
        </row>
        <row r="667">
          <cell r="A667" t="str">
            <v>900752620-E16499</v>
          </cell>
          <cell r="B667">
            <v>816</v>
          </cell>
          <cell r="C667">
            <v>7788</v>
          </cell>
          <cell r="D667" t="str">
            <v>816-7788</v>
          </cell>
          <cell r="E667">
            <v>45146</v>
          </cell>
          <cell r="F667">
            <v>230550108000</v>
          </cell>
          <cell r="G667" t="str">
            <v>PGO GIRO DIRECT AGO/23</v>
          </cell>
          <cell r="H667">
            <v>900752620</v>
          </cell>
          <cell r="I667" t="str">
            <v>IPS CLINICAL HOUSE</v>
          </cell>
          <cell r="J667" t="str">
            <v>8026D82-</v>
          </cell>
          <cell r="K667" t="str">
            <v>E16499</v>
          </cell>
          <cell r="L667">
            <v>9873000</v>
          </cell>
          <cell r="O667">
            <v>45024</v>
          </cell>
        </row>
        <row r="668">
          <cell r="A668" t="str">
            <v>900752620-E16500</v>
          </cell>
          <cell r="B668">
            <v>816</v>
          </cell>
          <cell r="C668">
            <v>7788</v>
          </cell>
          <cell r="D668" t="str">
            <v>816-7788</v>
          </cell>
          <cell r="E668">
            <v>45146</v>
          </cell>
          <cell r="F668">
            <v>230550108000</v>
          </cell>
          <cell r="G668" t="str">
            <v>PGO GIRO DIRECT AGO/23</v>
          </cell>
          <cell r="H668">
            <v>900752620</v>
          </cell>
          <cell r="I668" t="str">
            <v>IPS CLINICAL HOUSE</v>
          </cell>
          <cell r="J668" t="str">
            <v>8030D82-</v>
          </cell>
          <cell r="K668" t="str">
            <v>E16500</v>
          </cell>
          <cell r="L668">
            <v>3047600</v>
          </cell>
          <cell r="O668">
            <v>45024</v>
          </cell>
        </row>
        <row r="669">
          <cell r="A669" t="str">
            <v>900752620-E16501</v>
          </cell>
          <cell r="B669">
            <v>816</v>
          </cell>
          <cell r="C669">
            <v>7788</v>
          </cell>
          <cell r="D669" t="str">
            <v>816-7788</v>
          </cell>
          <cell r="E669">
            <v>45146</v>
          </cell>
          <cell r="F669">
            <v>230550108000</v>
          </cell>
          <cell r="G669" t="str">
            <v>PGO GIRO DIRECT AGO/23</v>
          </cell>
          <cell r="H669">
            <v>900752620</v>
          </cell>
          <cell r="I669" t="str">
            <v>IPS CLINICAL HOUSE</v>
          </cell>
          <cell r="J669" t="str">
            <v>8027D82-</v>
          </cell>
          <cell r="K669" t="str">
            <v>E16501</v>
          </cell>
          <cell r="L669">
            <v>10236800</v>
          </cell>
          <cell r="O669">
            <v>45024</v>
          </cell>
        </row>
        <row r="670">
          <cell r="A670" t="str">
            <v>900752620-E16502</v>
          </cell>
          <cell r="B670">
            <v>816</v>
          </cell>
          <cell r="C670">
            <v>7788</v>
          </cell>
          <cell r="D670" t="str">
            <v>816-7788</v>
          </cell>
          <cell r="E670">
            <v>45146</v>
          </cell>
          <cell r="F670">
            <v>230550108000</v>
          </cell>
          <cell r="G670" t="str">
            <v>PGO GIRO DIRECT AGO/23</v>
          </cell>
          <cell r="H670">
            <v>900752620</v>
          </cell>
          <cell r="I670" t="str">
            <v>IPS CLINICAL HOUSE</v>
          </cell>
          <cell r="J670" t="str">
            <v>8031D82-</v>
          </cell>
          <cell r="K670" t="str">
            <v>E16502</v>
          </cell>
          <cell r="L670">
            <v>5276000</v>
          </cell>
          <cell r="O670">
            <v>45024</v>
          </cell>
        </row>
        <row r="671">
          <cell r="A671" t="str">
            <v>900752620-E16505</v>
          </cell>
          <cell r="B671">
            <v>816</v>
          </cell>
          <cell r="C671">
            <v>7788</v>
          </cell>
          <cell r="D671" t="str">
            <v>816-7788</v>
          </cell>
          <cell r="E671">
            <v>45146</v>
          </cell>
          <cell r="F671">
            <v>230550108000</v>
          </cell>
          <cell r="G671" t="str">
            <v>PGO GIRO DIRECT AGO/23</v>
          </cell>
          <cell r="H671">
            <v>900752620</v>
          </cell>
          <cell r="I671" t="str">
            <v>IPS CLINICAL HOUSE</v>
          </cell>
          <cell r="J671" t="str">
            <v>8030D82-</v>
          </cell>
          <cell r="K671" t="str">
            <v>E16505</v>
          </cell>
          <cell r="L671">
            <v>4646000</v>
          </cell>
          <cell r="O671">
            <v>45024</v>
          </cell>
        </row>
        <row r="672">
          <cell r="A672" t="str">
            <v>900752620-E16506</v>
          </cell>
          <cell r="B672">
            <v>816</v>
          </cell>
          <cell r="C672">
            <v>7788</v>
          </cell>
          <cell r="D672" t="str">
            <v>816-7788</v>
          </cell>
          <cell r="E672">
            <v>45146</v>
          </cell>
          <cell r="F672">
            <v>230550108000</v>
          </cell>
          <cell r="G672" t="str">
            <v>PGO GIRO DIRECT AGO/23</v>
          </cell>
          <cell r="H672">
            <v>900752620</v>
          </cell>
          <cell r="I672" t="str">
            <v>IPS CLINICAL HOUSE</v>
          </cell>
          <cell r="J672" t="str">
            <v>8026D82-</v>
          </cell>
          <cell r="K672" t="str">
            <v>E16506</v>
          </cell>
          <cell r="L672">
            <v>11720000</v>
          </cell>
          <cell r="O672">
            <v>45024</v>
          </cell>
        </row>
        <row r="673">
          <cell r="A673" t="str">
            <v>900752620-E16510</v>
          </cell>
          <cell r="B673">
            <v>816</v>
          </cell>
          <cell r="C673">
            <v>7788</v>
          </cell>
          <cell r="D673" t="str">
            <v>816-7788</v>
          </cell>
          <cell r="E673">
            <v>45146</v>
          </cell>
          <cell r="F673">
            <v>230550108000</v>
          </cell>
          <cell r="G673" t="str">
            <v>PGO GIRO DIRECT AGO/23</v>
          </cell>
          <cell r="H673">
            <v>900752620</v>
          </cell>
          <cell r="I673" t="str">
            <v>IPS CLINICAL HOUSE</v>
          </cell>
          <cell r="J673" t="str">
            <v>8030D82-</v>
          </cell>
          <cell r="K673" t="str">
            <v>E16510</v>
          </cell>
          <cell r="L673">
            <v>1890000</v>
          </cell>
          <cell r="O673">
            <v>45024</v>
          </cell>
        </row>
        <row r="674">
          <cell r="A674" t="str">
            <v>900752620-E16511</v>
          </cell>
          <cell r="B674">
            <v>816</v>
          </cell>
          <cell r="C674">
            <v>7788</v>
          </cell>
          <cell r="D674" t="str">
            <v>816-7788</v>
          </cell>
          <cell r="E674">
            <v>45146</v>
          </cell>
          <cell r="F674">
            <v>230550108000</v>
          </cell>
          <cell r="G674" t="str">
            <v>PGO GIRO DIRECT AGO/23</v>
          </cell>
          <cell r="H674">
            <v>900752620</v>
          </cell>
          <cell r="I674" t="str">
            <v>IPS CLINICAL HOUSE</v>
          </cell>
          <cell r="J674" t="str">
            <v>8027D82-</v>
          </cell>
          <cell r="K674" t="str">
            <v>E16511</v>
          </cell>
          <cell r="L674">
            <v>2054000</v>
          </cell>
          <cell r="O674">
            <v>45024</v>
          </cell>
        </row>
        <row r="675">
          <cell r="A675" t="str">
            <v>900752620-E16512</v>
          </cell>
          <cell r="B675">
            <v>816</v>
          </cell>
          <cell r="C675">
            <v>7788</v>
          </cell>
          <cell r="D675" t="str">
            <v>816-7788</v>
          </cell>
          <cell r="E675">
            <v>45146</v>
          </cell>
          <cell r="F675">
            <v>230550108000</v>
          </cell>
          <cell r="G675" t="str">
            <v>PGO GIRO DIRECT AGO/23</v>
          </cell>
          <cell r="H675">
            <v>900752620</v>
          </cell>
          <cell r="I675" t="str">
            <v>IPS CLINICAL HOUSE</v>
          </cell>
          <cell r="J675" t="str">
            <v>8026D82-</v>
          </cell>
          <cell r="K675" t="str">
            <v>E16512</v>
          </cell>
          <cell r="L675">
            <v>54000</v>
          </cell>
          <cell r="O675">
            <v>45024</v>
          </cell>
        </row>
        <row r="676">
          <cell r="A676" t="str">
            <v>900752620-E16513</v>
          </cell>
          <cell r="B676">
            <v>816</v>
          </cell>
          <cell r="C676">
            <v>7788</v>
          </cell>
          <cell r="D676" t="str">
            <v>816-7788</v>
          </cell>
          <cell r="E676">
            <v>45146</v>
          </cell>
          <cell r="F676">
            <v>230550108000</v>
          </cell>
          <cell r="G676" t="str">
            <v>PGO GIRO DIRECT AGO/23</v>
          </cell>
          <cell r="H676">
            <v>900752620</v>
          </cell>
          <cell r="I676" t="str">
            <v>IPS CLINICAL HOUSE</v>
          </cell>
          <cell r="J676" t="str">
            <v>8026D82-</v>
          </cell>
          <cell r="K676" t="str">
            <v>E16513</v>
          </cell>
          <cell r="L676">
            <v>3800000</v>
          </cell>
          <cell r="O676">
            <v>45024</v>
          </cell>
        </row>
        <row r="677">
          <cell r="A677" t="str">
            <v>900752620-E16514</v>
          </cell>
          <cell r="B677">
            <v>816</v>
          </cell>
          <cell r="C677">
            <v>7788</v>
          </cell>
          <cell r="D677" t="str">
            <v>816-7788</v>
          </cell>
          <cell r="E677">
            <v>45146</v>
          </cell>
          <cell r="F677">
            <v>230550108000</v>
          </cell>
          <cell r="G677" t="str">
            <v>PGO GIRO DIRECT AGO/23</v>
          </cell>
          <cell r="H677">
            <v>900752620</v>
          </cell>
          <cell r="I677" t="str">
            <v>IPS CLINICAL HOUSE</v>
          </cell>
          <cell r="J677" t="str">
            <v>8030D82-</v>
          </cell>
          <cell r="K677" t="str">
            <v>E16514</v>
          </cell>
          <cell r="L677">
            <v>1890000</v>
          </cell>
          <cell r="O677">
            <v>45024</v>
          </cell>
        </row>
        <row r="678">
          <cell r="A678" t="str">
            <v>900752620-E16515</v>
          </cell>
          <cell r="B678">
            <v>816</v>
          </cell>
          <cell r="C678">
            <v>7788</v>
          </cell>
          <cell r="D678" t="str">
            <v>816-7788</v>
          </cell>
          <cell r="E678">
            <v>45146</v>
          </cell>
          <cell r="F678">
            <v>230550108000</v>
          </cell>
          <cell r="G678" t="str">
            <v>PGO GIRO DIRECT AGO/23</v>
          </cell>
          <cell r="H678">
            <v>900752620</v>
          </cell>
          <cell r="I678" t="str">
            <v>IPS CLINICAL HOUSE</v>
          </cell>
          <cell r="J678" t="str">
            <v>8026D82-</v>
          </cell>
          <cell r="K678" t="str">
            <v>E16515</v>
          </cell>
          <cell r="L678">
            <v>756000</v>
          </cell>
          <cell r="O678">
            <v>45024</v>
          </cell>
        </row>
        <row r="679">
          <cell r="A679" t="str">
            <v>900752620-E16516</v>
          </cell>
          <cell r="B679">
            <v>816</v>
          </cell>
          <cell r="C679">
            <v>7788</v>
          </cell>
          <cell r="D679" t="str">
            <v>816-7788</v>
          </cell>
          <cell r="E679">
            <v>45146</v>
          </cell>
          <cell r="F679">
            <v>230550108000</v>
          </cell>
          <cell r="G679" t="str">
            <v>PGO GIRO DIRECT AGO/23</v>
          </cell>
          <cell r="H679">
            <v>900752620</v>
          </cell>
          <cell r="I679" t="str">
            <v>IPS CLINICAL HOUSE</v>
          </cell>
          <cell r="J679" t="str">
            <v>8030D82-</v>
          </cell>
          <cell r="K679" t="str">
            <v>E16516</v>
          </cell>
          <cell r="L679">
            <v>1071000</v>
          </cell>
          <cell r="O679">
            <v>45024</v>
          </cell>
        </row>
        <row r="680">
          <cell r="A680" t="str">
            <v>900752620-E16517</v>
          </cell>
          <cell r="B680">
            <v>816</v>
          </cell>
          <cell r="C680">
            <v>7788</v>
          </cell>
          <cell r="D680" t="str">
            <v>816-7788</v>
          </cell>
          <cell r="E680">
            <v>45146</v>
          </cell>
          <cell r="F680">
            <v>230550108000</v>
          </cell>
          <cell r="G680" t="str">
            <v>PGO GIRO DIRECT AGO/23</v>
          </cell>
          <cell r="H680">
            <v>900752620</v>
          </cell>
          <cell r="I680" t="str">
            <v>IPS CLINICAL HOUSE</v>
          </cell>
          <cell r="J680" t="str">
            <v>8030D82-</v>
          </cell>
          <cell r="K680" t="str">
            <v>E16517</v>
          </cell>
          <cell r="L680">
            <v>54000</v>
          </cell>
          <cell r="O680">
            <v>45024</v>
          </cell>
        </row>
        <row r="681">
          <cell r="A681" t="str">
            <v>900752620-E16518</v>
          </cell>
          <cell r="B681">
            <v>816</v>
          </cell>
          <cell r="C681">
            <v>7788</v>
          </cell>
          <cell r="D681" t="str">
            <v>816-7788</v>
          </cell>
          <cell r="E681">
            <v>45146</v>
          </cell>
          <cell r="F681">
            <v>230550108000</v>
          </cell>
          <cell r="G681" t="str">
            <v>PGO GIRO DIRECT AGO/23</v>
          </cell>
          <cell r="H681">
            <v>900752620</v>
          </cell>
          <cell r="I681" t="str">
            <v>IPS CLINICAL HOUSE</v>
          </cell>
          <cell r="J681" t="str">
            <v>8030D82-</v>
          </cell>
          <cell r="K681" t="str">
            <v>E16518</v>
          </cell>
          <cell r="L681">
            <v>342000</v>
          </cell>
          <cell r="O681">
            <v>45024</v>
          </cell>
        </row>
        <row r="682">
          <cell r="A682" t="str">
            <v>900752620-E16519</v>
          </cell>
          <cell r="B682">
            <v>816</v>
          </cell>
          <cell r="C682">
            <v>7788</v>
          </cell>
          <cell r="D682" t="str">
            <v>816-7788</v>
          </cell>
          <cell r="E682">
            <v>45146</v>
          </cell>
          <cell r="F682">
            <v>230550108000</v>
          </cell>
          <cell r="G682" t="str">
            <v>PGO GIRO DIRECT AGO/23</v>
          </cell>
          <cell r="H682">
            <v>900752620</v>
          </cell>
          <cell r="I682" t="str">
            <v>IPS CLINICAL HOUSE</v>
          </cell>
          <cell r="J682" t="str">
            <v>8030D82-</v>
          </cell>
          <cell r="K682" t="str">
            <v>E16519</v>
          </cell>
          <cell r="L682">
            <v>378000</v>
          </cell>
          <cell r="O682">
            <v>45024</v>
          </cell>
        </row>
        <row r="683">
          <cell r="A683" t="str">
            <v>900752620-E16520</v>
          </cell>
          <cell r="B683">
            <v>816</v>
          </cell>
          <cell r="C683">
            <v>7788</v>
          </cell>
          <cell r="D683" t="str">
            <v>816-7788</v>
          </cell>
          <cell r="E683">
            <v>45146</v>
          </cell>
          <cell r="F683">
            <v>230550108000</v>
          </cell>
          <cell r="G683" t="str">
            <v>PGO GIRO DIRECT AGO/23</v>
          </cell>
          <cell r="H683">
            <v>900752620</v>
          </cell>
          <cell r="I683" t="str">
            <v>IPS CLINICAL HOUSE</v>
          </cell>
          <cell r="J683" t="str">
            <v>8030D82-</v>
          </cell>
          <cell r="K683" t="str">
            <v>E16520</v>
          </cell>
          <cell r="L683">
            <v>378000</v>
          </cell>
          <cell r="O683">
            <v>45024</v>
          </cell>
        </row>
        <row r="684">
          <cell r="A684" t="str">
            <v>900752620-E16521</v>
          </cell>
          <cell r="B684">
            <v>816</v>
          </cell>
          <cell r="C684">
            <v>7788</v>
          </cell>
          <cell r="D684" t="str">
            <v>816-7788</v>
          </cell>
          <cell r="E684">
            <v>45146</v>
          </cell>
          <cell r="F684">
            <v>230550108000</v>
          </cell>
          <cell r="G684" t="str">
            <v>PGO GIRO DIRECT AGO/23</v>
          </cell>
          <cell r="H684">
            <v>900752620</v>
          </cell>
          <cell r="I684" t="str">
            <v>IPS CLINICAL HOUSE</v>
          </cell>
          <cell r="J684" t="str">
            <v>8030D82-</v>
          </cell>
          <cell r="K684" t="str">
            <v>E16521</v>
          </cell>
          <cell r="L684">
            <v>378000</v>
          </cell>
          <cell r="O684">
            <v>45024</v>
          </cell>
        </row>
        <row r="685">
          <cell r="A685" t="str">
            <v>900752620-E16522</v>
          </cell>
          <cell r="B685">
            <v>816</v>
          </cell>
          <cell r="C685">
            <v>7788</v>
          </cell>
          <cell r="D685" t="str">
            <v>816-7788</v>
          </cell>
          <cell r="E685">
            <v>45146</v>
          </cell>
          <cell r="F685">
            <v>230550108000</v>
          </cell>
          <cell r="G685" t="str">
            <v>PGO GIRO DIRECT AGO/23</v>
          </cell>
          <cell r="H685">
            <v>900752620</v>
          </cell>
          <cell r="I685" t="str">
            <v>IPS CLINICAL HOUSE</v>
          </cell>
          <cell r="J685" t="str">
            <v>8030D82-</v>
          </cell>
          <cell r="K685" t="str">
            <v>E16522</v>
          </cell>
          <cell r="L685">
            <v>440000</v>
          </cell>
          <cell r="O685">
            <v>45024</v>
          </cell>
        </row>
        <row r="686">
          <cell r="A686" t="str">
            <v>900752620-E16523</v>
          </cell>
          <cell r="B686">
            <v>816</v>
          </cell>
          <cell r="C686">
            <v>7788</v>
          </cell>
          <cell r="D686" t="str">
            <v>816-7788</v>
          </cell>
          <cell r="E686">
            <v>45146</v>
          </cell>
          <cell r="F686">
            <v>230550108000</v>
          </cell>
          <cell r="G686" t="str">
            <v>PGO GIRO DIRECT AGO/23</v>
          </cell>
          <cell r="H686">
            <v>900752620</v>
          </cell>
          <cell r="I686" t="str">
            <v>IPS CLINICAL HOUSE</v>
          </cell>
          <cell r="J686" t="str">
            <v>8026D82-</v>
          </cell>
          <cell r="K686" t="str">
            <v>E16523</v>
          </cell>
          <cell r="L686">
            <v>2000000</v>
          </cell>
          <cell r="O686">
            <v>45024</v>
          </cell>
        </row>
        <row r="687">
          <cell r="A687" t="str">
            <v>900752620-E16524</v>
          </cell>
          <cell r="B687">
            <v>816</v>
          </cell>
          <cell r="C687">
            <v>7788</v>
          </cell>
          <cell r="D687" t="str">
            <v>816-7788</v>
          </cell>
          <cell r="E687">
            <v>45146</v>
          </cell>
          <cell r="F687">
            <v>230550108000</v>
          </cell>
          <cell r="G687" t="str">
            <v>PGO GIRO DIRECT AGO/23</v>
          </cell>
          <cell r="H687">
            <v>900752620</v>
          </cell>
          <cell r="I687" t="str">
            <v>IPS CLINICAL HOUSE</v>
          </cell>
          <cell r="J687" t="str">
            <v>8026D82-</v>
          </cell>
          <cell r="K687" t="str">
            <v>E16524</v>
          </cell>
          <cell r="L687">
            <v>2000000</v>
          </cell>
          <cell r="O687">
            <v>45024</v>
          </cell>
        </row>
        <row r="688">
          <cell r="A688" t="str">
            <v>900752620-E16525</v>
          </cell>
          <cell r="B688">
            <v>816</v>
          </cell>
          <cell r="C688">
            <v>7788</v>
          </cell>
          <cell r="D688" t="str">
            <v>816-7788</v>
          </cell>
          <cell r="E688">
            <v>45146</v>
          </cell>
          <cell r="F688">
            <v>230550108000</v>
          </cell>
          <cell r="G688" t="str">
            <v>PGO GIRO DIRECT AGO/23</v>
          </cell>
          <cell r="H688">
            <v>900752620</v>
          </cell>
          <cell r="I688" t="str">
            <v>IPS CLINICAL HOUSE</v>
          </cell>
          <cell r="J688" t="str">
            <v>8030D82-</v>
          </cell>
          <cell r="K688" t="str">
            <v>E16525</v>
          </cell>
          <cell r="L688">
            <v>2000000</v>
          </cell>
          <cell r="O688">
            <v>45024</v>
          </cell>
        </row>
        <row r="689">
          <cell r="A689" t="str">
            <v>900752620-E16526</v>
          </cell>
          <cell r="B689">
            <v>816</v>
          </cell>
          <cell r="C689">
            <v>7788</v>
          </cell>
          <cell r="D689" t="str">
            <v>816-7788</v>
          </cell>
          <cell r="E689">
            <v>45146</v>
          </cell>
          <cell r="F689">
            <v>230550108000</v>
          </cell>
          <cell r="G689" t="str">
            <v>PGO GIRO DIRECT AGO/23</v>
          </cell>
          <cell r="H689">
            <v>900752620</v>
          </cell>
          <cell r="I689" t="str">
            <v>IPS CLINICAL HOUSE</v>
          </cell>
          <cell r="J689" t="str">
            <v>8030D82-</v>
          </cell>
          <cell r="K689" t="str">
            <v>E16526</v>
          </cell>
          <cell r="L689">
            <v>2000000</v>
          </cell>
          <cell r="O689">
            <v>45024</v>
          </cell>
        </row>
        <row r="690">
          <cell r="A690" t="str">
            <v>900752620-E16527</v>
          </cell>
          <cell r="B690">
            <v>816</v>
          </cell>
          <cell r="C690">
            <v>7788</v>
          </cell>
          <cell r="D690" t="str">
            <v>816-7788</v>
          </cell>
          <cell r="E690">
            <v>45146</v>
          </cell>
          <cell r="F690">
            <v>230550108000</v>
          </cell>
          <cell r="G690" t="str">
            <v>PGO GIRO DIRECT AGO/23</v>
          </cell>
          <cell r="H690">
            <v>900752620</v>
          </cell>
          <cell r="I690" t="str">
            <v>IPS CLINICAL HOUSE</v>
          </cell>
          <cell r="J690" t="str">
            <v>8026D82-</v>
          </cell>
          <cell r="K690" t="str">
            <v>E16527</v>
          </cell>
          <cell r="L690">
            <v>2000000</v>
          </cell>
          <cell r="O690">
            <v>45024</v>
          </cell>
        </row>
        <row r="691">
          <cell r="A691" t="str">
            <v>900752620-E16528</v>
          </cell>
          <cell r="B691">
            <v>816</v>
          </cell>
          <cell r="C691">
            <v>7788</v>
          </cell>
          <cell r="D691" t="str">
            <v>816-7788</v>
          </cell>
          <cell r="E691">
            <v>45146</v>
          </cell>
          <cell r="F691">
            <v>230550108000</v>
          </cell>
          <cell r="G691" t="str">
            <v>PGO GIRO DIRECT AGO/23</v>
          </cell>
          <cell r="H691">
            <v>900752620</v>
          </cell>
          <cell r="I691" t="str">
            <v>IPS CLINICAL HOUSE</v>
          </cell>
          <cell r="J691" t="str">
            <v>8030D82-</v>
          </cell>
          <cell r="K691" t="str">
            <v>E16528</v>
          </cell>
          <cell r="L691">
            <v>2000000</v>
          </cell>
          <cell r="O691">
            <v>45024</v>
          </cell>
        </row>
        <row r="692">
          <cell r="A692" t="str">
            <v>900752620-E16529</v>
          </cell>
          <cell r="B692">
            <v>816</v>
          </cell>
          <cell r="C692">
            <v>7788</v>
          </cell>
          <cell r="D692" t="str">
            <v>816-7788</v>
          </cell>
          <cell r="E692">
            <v>45146</v>
          </cell>
          <cell r="F692">
            <v>230550108000</v>
          </cell>
          <cell r="G692" t="str">
            <v>PGO GIRO DIRECT AGO/23</v>
          </cell>
          <cell r="H692">
            <v>900752620</v>
          </cell>
          <cell r="I692" t="str">
            <v>IPS CLINICAL HOUSE</v>
          </cell>
          <cell r="J692" t="str">
            <v>8021D82-</v>
          </cell>
          <cell r="K692" t="str">
            <v>E16529</v>
          </cell>
          <cell r="L692">
            <v>3800000</v>
          </cell>
          <cell r="O692">
            <v>45024</v>
          </cell>
        </row>
        <row r="693">
          <cell r="A693" t="str">
            <v>900752620-E16530</v>
          </cell>
          <cell r="B693">
            <v>816</v>
          </cell>
          <cell r="C693">
            <v>7788</v>
          </cell>
          <cell r="D693" t="str">
            <v>816-7788</v>
          </cell>
          <cell r="E693">
            <v>45146</v>
          </cell>
          <cell r="F693">
            <v>230550108000</v>
          </cell>
          <cell r="G693" t="str">
            <v>PGO GIRO DIRECT AGO/23</v>
          </cell>
          <cell r="H693">
            <v>900752620</v>
          </cell>
          <cell r="I693" t="str">
            <v>IPS CLINICAL HOUSE</v>
          </cell>
          <cell r="J693" t="str">
            <v>8026D82-</v>
          </cell>
          <cell r="K693" t="str">
            <v>E16530</v>
          </cell>
          <cell r="L693">
            <v>3800000</v>
          </cell>
          <cell r="O693">
            <v>45024</v>
          </cell>
        </row>
        <row r="694">
          <cell r="A694" t="str">
            <v>900752620-E16531</v>
          </cell>
          <cell r="B694">
            <v>816</v>
          </cell>
          <cell r="C694">
            <v>7788</v>
          </cell>
          <cell r="D694" t="str">
            <v>816-7788</v>
          </cell>
          <cell r="E694">
            <v>45146</v>
          </cell>
          <cell r="F694">
            <v>230550108000</v>
          </cell>
          <cell r="G694" t="str">
            <v>PGO GIRO DIRECT AGO/23</v>
          </cell>
          <cell r="H694">
            <v>900752620</v>
          </cell>
          <cell r="I694" t="str">
            <v>IPS CLINICAL HOUSE</v>
          </cell>
          <cell r="J694" t="str">
            <v>8026D82-</v>
          </cell>
          <cell r="K694" t="str">
            <v>E16531</v>
          </cell>
          <cell r="L694">
            <v>2000000</v>
          </cell>
          <cell r="O694">
            <v>45024</v>
          </cell>
        </row>
        <row r="695">
          <cell r="A695" t="str">
            <v>900752620-E16532</v>
          </cell>
          <cell r="B695">
            <v>816</v>
          </cell>
          <cell r="C695">
            <v>7788</v>
          </cell>
          <cell r="D695" t="str">
            <v>816-7788</v>
          </cell>
          <cell r="E695">
            <v>45146</v>
          </cell>
          <cell r="F695">
            <v>230550108000</v>
          </cell>
          <cell r="G695" t="str">
            <v>PGO GIRO DIRECT AGO/23</v>
          </cell>
          <cell r="H695">
            <v>900752620</v>
          </cell>
          <cell r="I695" t="str">
            <v>IPS CLINICAL HOUSE</v>
          </cell>
          <cell r="J695" t="str">
            <v>8030D82-</v>
          </cell>
          <cell r="K695" t="str">
            <v>E16532</v>
          </cell>
          <cell r="L695">
            <v>2000000</v>
          </cell>
          <cell r="O695">
            <v>45024</v>
          </cell>
        </row>
        <row r="696">
          <cell r="A696" t="str">
            <v>900752620-E16533</v>
          </cell>
          <cell r="B696">
            <v>816</v>
          </cell>
          <cell r="C696">
            <v>7788</v>
          </cell>
          <cell r="D696" t="str">
            <v>816-7788</v>
          </cell>
          <cell r="E696">
            <v>45146</v>
          </cell>
          <cell r="F696">
            <v>230550108000</v>
          </cell>
          <cell r="G696" t="str">
            <v>PGO GIRO DIRECT AGO/23</v>
          </cell>
          <cell r="H696">
            <v>900752620</v>
          </cell>
          <cell r="I696" t="str">
            <v>IPS CLINICAL HOUSE</v>
          </cell>
          <cell r="J696" t="str">
            <v>8026D82-</v>
          </cell>
          <cell r="K696" t="str">
            <v>E16533</v>
          </cell>
          <cell r="L696">
            <v>2000000</v>
          </cell>
          <cell r="O696">
            <v>45024</v>
          </cell>
        </row>
        <row r="697">
          <cell r="A697" t="str">
            <v>900752620-E16535</v>
          </cell>
          <cell r="B697">
            <v>816</v>
          </cell>
          <cell r="C697">
            <v>7788</v>
          </cell>
          <cell r="D697" t="str">
            <v>816-7788</v>
          </cell>
          <cell r="E697">
            <v>45146</v>
          </cell>
          <cell r="F697">
            <v>230550108000</v>
          </cell>
          <cell r="G697" t="str">
            <v>PGO GIRO DIRECT AGO/23</v>
          </cell>
          <cell r="H697">
            <v>900752620</v>
          </cell>
          <cell r="I697" t="str">
            <v>IPS CLINICAL HOUSE</v>
          </cell>
          <cell r="J697" t="str">
            <v>8026D82-</v>
          </cell>
          <cell r="K697" t="str">
            <v>E16535</v>
          </cell>
          <cell r="L697">
            <v>2000000</v>
          </cell>
          <cell r="O697">
            <v>45024</v>
          </cell>
        </row>
        <row r="698">
          <cell r="A698" t="str">
            <v>900752620-E16536</v>
          </cell>
          <cell r="B698">
            <v>816</v>
          </cell>
          <cell r="C698">
            <v>7788</v>
          </cell>
          <cell r="D698" t="str">
            <v>816-7788</v>
          </cell>
          <cell r="E698">
            <v>45146</v>
          </cell>
          <cell r="F698">
            <v>230550108000</v>
          </cell>
          <cell r="G698" t="str">
            <v>PGO GIRO DIRECT AGO/23</v>
          </cell>
          <cell r="H698">
            <v>900752620</v>
          </cell>
          <cell r="I698" t="str">
            <v>IPS CLINICAL HOUSE</v>
          </cell>
          <cell r="J698" t="str">
            <v>8026D82-</v>
          </cell>
          <cell r="K698" t="str">
            <v>E16536</v>
          </cell>
          <cell r="L698">
            <v>3800000</v>
          </cell>
          <cell r="O698">
            <v>45024</v>
          </cell>
        </row>
        <row r="699">
          <cell r="A699" t="str">
            <v>900752620-E3462</v>
          </cell>
          <cell r="B699">
            <v>817</v>
          </cell>
          <cell r="C699">
            <v>5888</v>
          </cell>
          <cell r="D699" t="str">
            <v>817-5888</v>
          </cell>
          <cell r="E699">
            <v>44998</v>
          </cell>
          <cell r="F699">
            <v>230550108000</v>
          </cell>
          <cell r="G699" t="str">
            <v>3N/APOYO TERAPEUTICO</v>
          </cell>
          <cell r="H699">
            <v>900752620</v>
          </cell>
          <cell r="I699" t="str">
            <v>IPS CLINICAL HOUSE</v>
          </cell>
          <cell r="J699" t="str">
            <v>8026D82-</v>
          </cell>
          <cell r="K699" t="str">
            <v>E3462</v>
          </cell>
          <cell r="L699">
            <v>280000</v>
          </cell>
          <cell r="O699">
            <v>45080</v>
          </cell>
        </row>
        <row r="700">
          <cell r="A700" t="str">
            <v>900752620-E3463</v>
          </cell>
          <cell r="B700">
            <v>817</v>
          </cell>
          <cell r="C700">
            <v>6280</v>
          </cell>
          <cell r="D700" t="str">
            <v>817-6280</v>
          </cell>
          <cell r="E700">
            <v>45090</v>
          </cell>
          <cell r="F700">
            <v>230550108000</v>
          </cell>
          <cell r="G700" t="str">
            <v>PAGO FACT.COSTO TOTAL</v>
          </cell>
          <cell r="H700">
            <v>900752620</v>
          </cell>
          <cell r="I700" t="str">
            <v>IPS CLINICAL HOUSE</v>
          </cell>
          <cell r="J700" t="str">
            <v>8026D82-</v>
          </cell>
          <cell r="K700" t="str">
            <v>E3463</v>
          </cell>
          <cell r="L700">
            <v>55000</v>
          </cell>
          <cell r="O700" t="str">
            <v>06/24/2023</v>
          </cell>
        </row>
        <row r="701">
          <cell r="A701" t="str">
            <v>900752620-E3466</v>
          </cell>
          <cell r="B701">
            <v>816</v>
          </cell>
          <cell r="C701">
            <v>7287</v>
          </cell>
          <cell r="D701" t="str">
            <v>816-7287</v>
          </cell>
          <cell r="E701">
            <v>44992</v>
          </cell>
          <cell r="F701">
            <v>230550108000</v>
          </cell>
          <cell r="G701" t="str">
            <v>PGO GIRO DIRECT MARZ/23</v>
          </cell>
          <cell r="H701">
            <v>900752620</v>
          </cell>
          <cell r="I701" t="str">
            <v>IPS CLINICAL HOUSE</v>
          </cell>
          <cell r="J701" t="str">
            <v>8021D82-</v>
          </cell>
          <cell r="K701" t="str">
            <v>E3466</v>
          </cell>
          <cell r="L701">
            <v>2819000</v>
          </cell>
          <cell r="O701">
            <v>45080</v>
          </cell>
        </row>
        <row r="702">
          <cell r="A702" t="str">
            <v>900752620-E3504</v>
          </cell>
          <cell r="B702">
            <v>816</v>
          </cell>
          <cell r="C702">
            <v>7287</v>
          </cell>
          <cell r="D702" t="str">
            <v>816-7287</v>
          </cell>
          <cell r="E702">
            <v>44992</v>
          </cell>
          <cell r="F702">
            <v>230550108000</v>
          </cell>
          <cell r="G702" t="str">
            <v>PGO GIRO DIRECT MARZ/23</v>
          </cell>
          <cell r="H702">
            <v>900752620</v>
          </cell>
          <cell r="I702" t="str">
            <v>IPS CLINICAL HOUSE</v>
          </cell>
          <cell r="J702" t="str">
            <v>8026D82-</v>
          </cell>
          <cell r="K702" t="str">
            <v>E3504</v>
          </cell>
          <cell r="L702">
            <v>3882500</v>
          </cell>
          <cell r="O702">
            <v>45080</v>
          </cell>
        </row>
        <row r="703">
          <cell r="A703" t="str">
            <v>900752620-E3504</v>
          </cell>
          <cell r="B703">
            <v>817</v>
          </cell>
          <cell r="C703">
            <v>6280</v>
          </cell>
          <cell r="D703" t="str">
            <v>817-6280</v>
          </cell>
          <cell r="E703">
            <v>45090</v>
          </cell>
          <cell r="F703">
            <v>230550108000</v>
          </cell>
          <cell r="G703" t="str">
            <v>PAGO FACT.COSTO TOTAL</v>
          </cell>
          <cell r="H703">
            <v>900752620</v>
          </cell>
          <cell r="I703" t="str">
            <v>IPS CLINICAL HOUSE</v>
          </cell>
          <cell r="J703" t="str">
            <v>8026D82-</v>
          </cell>
          <cell r="K703" t="str">
            <v>E3504</v>
          </cell>
          <cell r="L703">
            <v>129000</v>
          </cell>
          <cell r="O703">
            <v>45080</v>
          </cell>
        </row>
        <row r="704">
          <cell r="A704" t="str">
            <v>900752620-E3533</v>
          </cell>
          <cell r="B704">
            <v>816</v>
          </cell>
          <cell r="C704">
            <v>7287</v>
          </cell>
          <cell r="D704" t="str">
            <v>816-7287</v>
          </cell>
          <cell r="E704">
            <v>44992</v>
          </cell>
          <cell r="F704">
            <v>230550108000</v>
          </cell>
          <cell r="G704" t="str">
            <v>PGO GIRO DIRECT MARZ/23</v>
          </cell>
          <cell r="H704">
            <v>900752620</v>
          </cell>
          <cell r="I704" t="str">
            <v>IPS CLINICAL HOUSE</v>
          </cell>
          <cell r="J704" t="str">
            <v>8026D82-</v>
          </cell>
          <cell r="K704" t="str">
            <v>E3533</v>
          </cell>
          <cell r="L704">
            <v>1112500</v>
          </cell>
          <cell r="O704">
            <v>45080</v>
          </cell>
        </row>
        <row r="705">
          <cell r="A705" t="str">
            <v>900752620-E3533</v>
          </cell>
          <cell r="B705">
            <v>817</v>
          </cell>
          <cell r="C705">
            <v>5888</v>
          </cell>
          <cell r="D705" t="str">
            <v>817-5888</v>
          </cell>
          <cell r="E705">
            <v>44998</v>
          </cell>
          <cell r="F705">
            <v>230550108000</v>
          </cell>
          <cell r="G705" t="str">
            <v>PAGO FACT.COSTO TOTAL</v>
          </cell>
          <cell r="H705">
            <v>900752620</v>
          </cell>
          <cell r="I705" t="str">
            <v>IPS CLINICAL HOUSE</v>
          </cell>
          <cell r="J705" t="str">
            <v>8026D82-</v>
          </cell>
          <cell r="K705" t="str">
            <v>E3533</v>
          </cell>
          <cell r="L705">
            <v>1305500</v>
          </cell>
          <cell r="O705">
            <v>45080</v>
          </cell>
        </row>
        <row r="706">
          <cell r="A706" t="str">
            <v>900752620-E5002</v>
          </cell>
          <cell r="B706">
            <v>816</v>
          </cell>
          <cell r="C706">
            <v>7487</v>
          </cell>
          <cell r="D706" t="str">
            <v>816-7487</v>
          </cell>
          <cell r="E706">
            <v>45054</v>
          </cell>
          <cell r="F706">
            <v>230550108000</v>
          </cell>
          <cell r="G706" t="str">
            <v>PGO GIRO DIRECT MAYO/23</v>
          </cell>
          <cell r="H706">
            <v>900752620</v>
          </cell>
          <cell r="I706" t="str">
            <v>IPS CLINICAL HOUSE</v>
          </cell>
          <cell r="J706" t="str">
            <v>8026D82-</v>
          </cell>
          <cell r="K706" t="str">
            <v>E5002</v>
          </cell>
          <cell r="L706">
            <v>55000</v>
          </cell>
          <cell r="O706">
            <v>44989</v>
          </cell>
        </row>
        <row r="707">
          <cell r="A707" t="str">
            <v>900752620-E5003</v>
          </cell>
          <cell r="B707">
            <v>816</v>
          </cell>
          <cell r="C707">
            <v>7487</v>
          </cell>
          <cell r="D707" t="str">
            <v>816-7487</v>
          </cell>
          <cell r="E707">
            <v>45054</v>
          </cell>
          <cell r="F707">
            <v>230550108000</v>
          </cell>
          <cell r="G707" t="str">
            <v>PGO GIRO DIRECT MAYO/23</v>
          </cell>
          <cell r="H707">
            <v>900752620</v>
          </cell>
          <cell r="I707" t="str">
            <v>IPS CLINICAL HOUSE</v>
          </cell>
          <cell r="J707" t="str">
            <v>8026D82-</v>
          </cell>
          <cell r="K707" t="str">
            <v>E5003</v>
          </cell>
          <cell r="L707">
            <v>55000</v>
          </cell>
          <cell r="O707">
            <v>44989</v>
          </cell>
        </row>
        <row r="708">
          <cell r="A708" t="str">
            <v>900752620-E5004</v>
          </cell>
          <cell r="B708">
            <v>816</v>
          </cell>
          <cell r="C708">
            <v>7487</v>
          </cell>
          <cell r="D708" t="str">
            <v>816-7487</v>
          </cell>
          <cell r="E708">
            <v>45054</v>
          </cell>
          <cell r="F708">
            <v>230550108000</v>
          </cell>
          <cell r="G708" t="str">
            <v>PGO GIRO DIRECT MAYO/23</v>
          </cell>
          <cell r="H708">
            <v>900752620</v>
          </cell>
          <cell r="I708" t="str">
            <v>IPS CLINICAL HOUSE</v>
          </cell>
          <cell r="J708" t="str">
            <v>8026D82-</v>
          </cell>
          <cell r="K708" t="str">
            <v>E5004</v>
          </cell>
          <cell r="L708">
            <v>55000</v>
          </cell>
          <cell r="O708">
            <v>44989</v>
          </cell>
        </row>
        <row r="709">
          <cell r="A709" t="str">
            <v>900752620-E5005</v>
          </cell>
          <cell r="B709">
            <v>816</v>
          </cell>
          <cell r="C709">
            <v>7487</v>
          </cell>
          <cell r="D709" t="str">
            <v>816-7487</v>
          </cell>
          <cell r="E709">
            <v>45054</v>
          </cell>
          <cell r="F709">
            <v>230550108000</v>
          </cell>
          <cell r="G709" t="str">
            <v>PGO GIRO DIRECT MAYO/23</v>
          </cell>
          <cell r="H709">
            <v>900752620</v>
          </cell>
          <cell r="I709" t="str">
            <v>IPS CLINICAL HOUSE</v>
          </cell>
          <cell r="J709" t="str">
            <v>8027D82-</v>
          </cell>
          <cell r="K709" t="str">
            <v>E5005</v>
          </cell>
          <cell r="L709">
            <v>55000</v>
          </cell>
          <cell r="O709">
            <v>44989</v>
          </cell>
        </row>
        <row r="710">
          <cell r="A710" t="str">
            <v>900752620-E5007</v>
          </cell>
          <cell r="B710">
            <v>816</v>
          </cell>
          <cell r="C710">
            <v>7487</v>
          </cell>
          <cell r="D710" t="str">
            <v>816-7487</v>
          </cell>
          <cell r="E710">
            <v>45054</v>
          </cell>
          <cell r="F710">
            <v>230550108000</v>
          </cell>
          <cell r="G710" t="str">
            <v>PGO GIRO DIRECT MAYO/23</v>
          </cell>
          <cell r="H710">
            <v>900752620</v>
          </cell>
          <cell r="I710" t="str">
            <v>IPS CLINICAL HOUSE</v>
          </cell>
          <cell r="J710" t="str">
            <v>8026D82-</v>
          </cell>
          <cell r="K710" t="str">
            <v>E5007</v>
          </cell>
          <cell r="L710">
            <v>55000</v>
          </cell>
          <cell r="O710">
            <v>44989</v>
          </cell>
        </row>
        <row r="711">
          <cell r="A711" t="str">
            <v>900752620-E5009</v>
          </cell>
          <cell r="B711">
            <v>816</v>
          </cell>
          <cell r="C711">
            <v>7487</v>
          </cell>
          <cell r="D711" t="str">
            <v>816-7487</v>
          </cell>
          <cell r="E711">
            <v>45054</v>
          </cell>
          <cell r="F711">
            <v>230550108000</v>
          </cell>
          <cell r="G711" t="str">
            <v>PGO GIRO DIRECT MAYO/23</v>
          </cell>
          <cell r="H711">
            <v>900752620</v>
          </cell>
          <cell r="I711" t="str">
            <v>IPS CLINICAL HOUSE</v>
          </cell>
          <cell r="J711" t="str">
            <v>8026D82-</v>
          </cell>
          <cell r="K711" t="str">
            <v>E5009</v>
          </cell>
          <cell r="L711">
            <v>55000</v>
          </cell>
          <cell r="O711">
            <v>44989</v>
          </cell>
        </row>
        <row r="712">
          <cell r="A712" t="str">
            <v>900752620-E5010</v>
          </cell>
          <cell r="B712">
            <v>816</v>
          </cell>
          <cell r="C712">
            <v>7487</v>
          </cell>
          <cell r="D712" t="str">
            <v>816-7487</v>
          </cell>
          <cell r="E712">
            <v>45054</v>
          </cell>
          <cell r="F712">
            <v>230550108000</v>
          </cell>
          <cell r="G712" t="str">
            <v>PGO GIRO DIRECT MAYO/23</v>
          </cell>
          <cell r="H712">
            <v>900752620</v>
          </cell>
          <cell r="I712" t="str">
            <v>IPS CLINICAL HOUSE</v>
          </cell>
          <cell r="J712" t="str">
            <v>8026D82-</v>
          </cell>
          <cell r="K712" t="str">
            <v>E5010</v>
          </cell>
          <cell r="L712">
            <v>55000</v>
          </cell>
          <cell r="O712">
            <v>44989</v>
          </cell>
        </row>
        <row r="713">
          <cell r="A713" t="str">
            <v>900752620-E5011</v>
          </cell>
          <cell r="B713">
            <v>816</v>
          </cell>
          <cell r="C713">
            <v>7487</v>
          </cell>
          <cell r="D713" t="str">
            <v>816-7487</v>
          </cell>
          <cell r="E713">
            <v>45054</v>
          </cell>
          <cell r="F713">
            <v>230550108000</v>
          </cell>
          <cell r="G713" t="str">
            <v>PGO GIRO DIRECT MAYO/23</v>
          </cell>
          <cell r="H713">
            <v>900752620</v>
          </cell>
          <cell r="I713" t="str">
            <v>IPS CLINICAL HOUSE</v>
          </cell>
          <cell r="J713" t="str">
            <v>8026D82-</v>
          </cell>
          <cell r="K713" t="str">
            <v>E5011</v>
          </cell>
          <cell r="L713">
            <v>55000</v>
          </cell>
          <cell r="O713">
            <v>44989</v>
          </cell>
        </row>
        <row r="714">
          <cell r="A714" t="str">
            <v>900752620-E5012</v>
          </cell>
          <cell r="B714">
            <v>816</v>
          </cell>
          <cell r="C714">
            <v>7487</v>
          </cell>
          <cell r="D714" t="str">
            <v>816-7487</v>
          </cell>
          <cell r="E714">
            <v>45054</v>
          </cell>
          <cell r="F714">
            <v>230550108000</v>
          </cell>
          <cell r="G714" t="str">
            <v>PGO GIRO DIRECT MAYO/23</v>
          </cell>
          <cell r="H714">
            <v>900752620</v>
          </cell>
          <cell r="I714" t="str">
            <v>IPS CLINICAL HOUSE</v>
          </cell>
          <cell r="J714" t="str">
            <v>8030D82-</v>
          </cell>
          <cell r="K714" t="str">
            <v>E5012</v>
          </cell>
          <cell r="L714">
            <v>55000</v>
          </cell>
          <cell r="O714">
            <v>44989</v>
          </cell>
        </row>
        <row r="715">
          <cell r="A715" t="str">
            <v>900752620-E5013</v>
          </cell>
          <cell r="B715">
            <v>816</v>
          </cell>
          <cell r="C715">
            <v>7487</v>
          </cell>
          <cell r="D715" t="str">
            <v>816-7487</v>
          </cell>
          <cell r="E715">
            <v>45054</v>
          </cell>
          <cell r="F715">
            <v>230550108000</v>
          </cell>
          <cell r="G715" t="str">
            <v>PGO GIRO DIRECT MAYO/23</v>
          </cell>
          <cell r="H715">
            <v>900752620</v>
          </cell>
          <cell r="I715" t="str">
            <v>IPS CLINICAL HOUSE</v>
          </cell>
          <cell r="J715" t="str">
            <v>8026D82-</v>
          </cell>
          <cell r="K715" t="str">
            <v>E5013</v>
          </cell>
          <cell r="L715">
            <v>55000</v>
          </cell>
          <cell r="O715">
            <v>44989</v>
          </cell>
        </row>
        <row r="716">
          <cell r="A716" t="str">
            <v>900752620-E5015</v>
          </cell>
          <cell r="B716">
            <v>816</v>
          </cell>
          <cell r="C716">
            <v>7487</v>
          </cell>
          <cell r="D716" t="str">
            <v>816-7487</v>
          </cell>
          <cell r="E716">
            <v>45054</v>
          </cell>
          <cell r="F716">
            <v>230550108000</v>
          </cell>
          <cell r="G716" t="str">
            <v>PGO GIRO DIRECT MAYO/23</v>
          </cell>
          <cell r="H716">
            <v>900752620</v>
          </cell>
          <cell r="I716" t="str">
            <v>IPS CLINICAL HOUSE</v>
          </cell>
          <cell r="J716" t="str">
            <v>8026D82-</v>
          </cell>
          <cell r="K716" t="str">
            <v>E5015</v>
          </cell>
          <cell r="L716">
            <v>55000</v>
          </cell>
          <cell r="O716">
            <v>44989</v>
          </cell>
        </row>
        <row r="717">
          <cell r="A717" t="str">
            <v>900752620-E5016</v>
          </cell>
          <cell r="B717">
            <v>816</v>
          </cell>
          <cell r="C717">
            <v>7487</v>
          </cell>
          <cell r="D717" t="str">
            <v>816-7487</v>
          </cell>
          <cell r="E717">
            <v>45054</v>
          </cell>
          <cell r="F717">
            <v>230550108000</v>
          </cell>
          <cell r="G717" t="str">
            <v>PGO GIRO DIRECT MAYO/23</v>
          </cell>
          <cell r="H717">
            <v>900752620</v>
          </cell>
          <cell r="I717" t="str">
            <v>IPS CLINICAL HOUSE</v>
          </cell>
          <cell r="J717" t="str">
            <v>8026D82-</v>
          </cell>
          <cell r="K717" t="str">
            <v>E5016</v>
          </cell>
          <cell r="L717">
            <v>55000</v>
          </cell>
          <cell r="O717">
            <v>44989</v>
          </cell>
        </row>
        <row r="718">
          <cell r="A718" t="str">
            <v>900752620-E5017</v>
          </cell>
          <cell r="B718">
            <v>816</v>
          </cell>
          <cell r="C718">
            <v>7487</v>
          </cell>
          <cell r="D718" t="str">
            <v>816-7487</v>
          </cell>
          <cell r="E718">
            <v>45054</v>
          </cell>
          <cell r="F718">
            <v>230550108000</v>
          </cell>
          <cell r="G718" t="str">
            <v>PGO GIRO DIRECT MAYO/23</v>
          </cell>
          <cell r="H718">
            <v>900752620</v>
          </cell>
          <cell r="I718" t="str">
            <v>IPS CLINICAL HOUSE</v>
          </cell>
          <cell r="J718" t="str">
            <v>8026D82-</v>
          </cell>
          <cell r="K718" t="str">
            <v>E5017</v>
          </cell>
          <cell r="L718">
            <v>55000</v>
          </cell>
          <cell r="O718">
            <v>44989</v>
          </cell>
        </row>
        <row r="719">
          <cell r="A719" t="str">
            <v>900752620-E5019</v>
          </cell>
          <cell r="B719">
            <v>816</v>
          </cell>
          <cell r="C719">
            <v>7487</v>
          </cell>
          <cell r="D719" t="str">
            <v>816-7487</v>
          </cell>
          <cell r="E719">
            <v>45054</v>
          </cell>
          <cell r="F719">
            <v>230550108000</v>
          </cell>
          <cell r="G719" t="str">
            <v>PGO GIRO DIRECT MAYO/23</v>
          </cell>
          <cell r="H719">
            <v>900752620</v>
          </cell>
          <cell r="I719" t="str">
            <v>IPS CLINICAL HOUSE</v>
          </cell>
          <cell r="J719" t="str">
            <v>8026D82-</v>
          </cell>
          <cell r="K719" t="str">
            <v>E5019</v>
          </cell>
          <cell r="L719">
            <v>55000</v>
          </cell>
          <cell r="O719">
            <v>44989</v>
          </cell>
        </row>
        <row r="720">
          <cell r="A720" t="str">
            <v>900752620-E5020</v>
          </cell>
          <cell r="B720">
            <v>816</v>
          </cell>
          <cell r="C720">
            <v>7487</v>
          </cell>
          <cell r="D720" t="str">
            <v>816-7487</v>
          </cell>
          <cell r="E720">
            <v>45054</v>
          </cell>
          <cell r="F720">
            <v>230550108000</v>
          </cell>
          <cell r="G720" t="str">
            <v>PGO GIRO DIRECT MAYO/23</v>
          </cell>
          <cell r="H720">
            <v>900752620</v>
          </cell>
          <cell r="I720" t="str">
            <v>IPS CLINICAL HOUSE</v>
          </cell>
          <cell r="J720" t="str">
            <v>8026D82-</v>
          </cell>
          <cell r="K720" t="str">
            <v>E5020</v>
          </cell>
          <cell r="L720">
            <v>55000</v>
          </cell>
          <cell r="O720">
            <v>44989</v>
          </cell>
        </row>
        <row r="721">
          <cell r="A721" t="str">
            <v>900752620-E5023</v>
          </cell>
          <cell r="B721">
            <v>816</v>
          </cell>
          <cell r="C721">
            <v>7487</v>
          </cell>
          <cell r="D721" t="str">
            <v>816-7487</v>
          </cell>
          <cell r="E721">
            <v>45054</v>
          </cell>
          <cell r="F721">
            <v>230550108000</v>
          </cell>
          <cell r="G721" t="str">
            <v>PGO GIRO DIRECT MAYO/23</v>
          </cell>
          <cell r="H721">
            <v>900752620</v>
          </cell>
          <cell r="I721" t="str">
            <v>IPS CLINICAL HOUSE</v>
          </cell>
          <cell r="J721" t="str">
            <v>8026D82-</v>
          </cell>
          <cell r="K721" t="str">
            <v>E5023</v>
          </cell>
          <cell r="L721">
            <v>55000</v>
          </cell>
          <cell r="O721">
            <v>44989</v>
          </cell>
        </row>
        <row r="722">
          <cell r="A722" t="str">
            <v>900752620-E5024</v>
          </cell>
          <cell r="B722">
            <v>816</v>
          </cell>
          <cell r="C722">
            <v>7487</v>
          </cell>
          <cell r="D722" t="str">
            <v>816-7487</v>
          </cell>
          <cell r="E722">
            <v>45054</v>
          </cell>
          <cell r="F722">
            <v>230550108000</v>
          </cell>
          <cell r="G722" t="str">
            <v>PGO GIRO DIRECT MAYO/23</v>
          </cell>
          <cell r="H722">
            <v>900752620</v>
          </cell>
          <cell r="I722" t="str">
            <v>IPS CLINICAL HOUSE</v>
          </cell>
          <cell r="J722" t="str">
            <v>8029D82-</v>
          </cell>
          <cell r="K722" t="str">
            <v>E5024</v>
          </cell>
          <cell r="L722">
            <v>55000</v>
          </cell>
          <cell r="O722">
            <v>44989</v>
          </cell>
        </row>
        <row r="723">
          <cell r="A723" t="str">
            <v>900752620-E5025</v>
          </cell>
          <cell r="B723">
            <v>817</v>
          </cell>
          <cell r="C723">
            <v>6280</v>
          </cell>
          <cell r="D723" t="str">
            <v>817-6280</v>
          </cell>
          <cell r="E723">
            <v>45090</v>
          </cell>
          <cell r="F723">
            <v>230550108000</v>
          </cell>
          <cell r="G723" t="str">
            <v>PAGO FACT.COSTO TOTAL</v>
          </cell>
          <cell r="H723">
            <v>900752620</v>
          </cell>
          <cell r="I723" t="str">
            <v>IPS CLINICAL HOUSE</v>
          </cell>
          <cell r="J723" t="str">
            <v>8026D82-</v>
          </cell>
          <cell r="K723" t="str">
            <v>E5025</v>
          </cell>
          <cell r="L723">
            <v>55000</v>
          </cell>
          <cell r="O723">
            <v>44963</v>
          </cell>
        </row>
        <row r="724">
          <cell r="A724" t="str">
            <v>900752620-E5026</v>
          </cell>
          <cell r="B724">
            <v>816</v>
          </cell>
          <cell r="C724">
            <v>7487</v>
          </cell>
          <cell r="D724" t="str">
            <v>816-7487</v>
          </cell>
          <cell r="E724">
            <v>45054</v>
          </cell>
          <cell r="F724">
            <v>230550108000</v>
          </cell>
          <cell r="G724" t="str">
            <v>PGO GIRO DIRECT MAYO/23</v>
          </cell>
          <cell r="H724">
            <v>900752620</v>
          </cell>
          <cell r="I724" t="str">
            <v>IPS CLINICAL HOUSE</v>
          </cell>
          <cell r="J724" t="str">
            <v>8026D82-</v>
          </cell>
          <cell r="K724" t="str">
            <v>E5026</v>
          </cell>
          <cell r="L724">
            <v>55000</v>
          </cell>
          <cell r="O724">
            <v>44989</v>
          </cell>
        </row>
        <row r="725">
          <cell r="A725" t="str">
            <v>900752620-E5027</v>
          </cell>
          <cell r="B725">
            <v>816</v>
          </cell>
          <cell r="C725">
            <v>7487</v>
          </cell>
          <cell r="D725" t="str">
            <v>816-7487</v>
          </cell>
          <cell r="E725">
            <v>45054</v>
          </cell>
          <cell r="F725">
            <v>230550108000</v>
          </cell>
          <cell r="G725" t="str">
            <v>PGO GIRO DIRECT MAYO/23</v>
          </cell>
          <cell r="H725">
            <v>900752620</v>
          </cell>
          <cell r="I725" t="str">
            <v>IPS CLINICAL HOUSE</v>
          </cell>
          <cell r="J725" t="str">
            <v>8026D82-</v>
          </cell>
          <cell r="K725" t="str">
            <v>E5027</v>
          </cell>
          <cell r="L725">
            <v>55000</v>
          </cell>
          <cell r="O725">
            <v>44989</v>
          </cell>
        </row>
        <row r="726">
          <cell r="A726" t="str">
            <v>900752620-E5410</v>
          </cell>
          <cell r="B726">
            <v>816</v>
          </cell>
          <cell r="C726">
            <v>7487</v>
          </cell>
          <cell r="D726" t="str">
            <v>816-7487</v>
          </cell>
          <cell r="E726">
            <v>45054</v>
          </cell>
          <cell r="F726">
            <v>230550108000</v>
          </cell>
          <cell r="G726" t="str">
            <v>PGO GIRO DIRECT MAYO/23</v>
          </cell>
          <cell r="H726">
            <v>900752620</v>
          </cell>
          <cell r="I726" t="str">
            <v>IPS CLINICAL HOUSE</v>
          </cell>
          <cell r="J726" t="str">
            <v>8026D82-</v>
          </cell>
          <cell r="K726" t="str">
            <v>E5410</v>
          </cell>
          <cell r="L726">
            <v>212000</v>
          </cell>
          <cell r="O726">
            <v>44989</v>
          </cell>
        </row>
        <row r="727">
          <cell r="A727" t="str">
            <v>900752620-E5880</v>
          </cell>
          <cell r="B727">
            <v>816</v>
          </cell>
          <cell r="C727">
            <v>7392</v>
          </cell>
          <cell r="D727" t="str">
            <v>816-7392</v>
          </cell>
          <cell r="E727">
            <v>45027</v>
          </cell>
          <cell r="F727">
            <v>230550108000</v>
          </cell>
          <cell r="G727" t="str">
            <v>PGO GIRO DIRECT ABRIL/23</v>
          </cell>
          <cell r="H727">
            <v>900752620</v>
          </cell>
          <cell r="I727" t="str">
            <v>IPS CLINICAL HOUSE</v>
          </cell>
          <cell r="J727" t="str">
            <v>8026D82-</v>
          </cell>
          <cell r="K727" t="str">
            <v>E5880</v>
          </cell>
          <cell r="L727">
            <v>3519000</v>
          </cell>
          <cell r="O727">
            <v>44989</v>
          </cell>
        </row>
        <row r="728">
          <cell r="A728" t="str">
            <v>900752620-E5881</v>
          </cell>
          <cell r="B728">
            <v>816</v>
          </cell>
          <cell r="C728">
            <v>7392</v>
          </cell>
          <cell r="D728" t="str">
            <v>816-7392</v>
          </cell>
          <cell r="E728">
            <v>45027</v>
          </cell>
          <cell r="F728">
            <v>230550108000</v>
          </cell>
          <cell r="G728" t="str">
            <v>PGO GIRO DIRECT ABRIL/23</v>
          </cell>
          <cell r="H728">
            <v>900752620</v>
          </cell>
          <cell r="I728" t="str">
            <v>IPS CLINICAL HOUSE</v>
          </cell>
          <cell r="J728" t="str">
            <v>8026D82-</v>
          </cell>
          <cell r="K728" t="str">
            <v>E5881</v>
          </cell>
          <cell r="L728">
            <v>6883200</v>
          </cell>
          <cell r="O728">
            <v>44989</v>
          </cell>
        </row>
        <row r="729">
          <cell r="A729" t="str">
            <v>900752620-E5882</v>
          </cell>
          <cell r="B729">
            <v>816</v>
          </cell>
          <cell r="C729">
            <v>7392</v>
          </cell>
          <cell r="D729" t="str">
            <v>816-7392</v>
          </cell>
          <cell r="E729">
            <v>45027</v>
          </cell>
          <cell r="F729">
            <v>230550108000</v>
          </cell>
          <cell r="G729" t="str">
            <v>PGO GIRO DIRECT ABRIL/23</v>
          </cell>
          <cell r="H729">
            <v>900752620</v>
          </cell>
          <cell r="I729" t="str">
            <v>IPS CLINICAL HOUSE</v>
          </cell>
          <cell r="J729" t="str">
            <v>8030D82-</v>
          </cell>
          <cell r="K729" t="str">
            <v>E5882</v>
          </cell>
          <cell r="L729">
            <v>1948600</v>
          </cell>
          <cell r="O729">
            <v>44989</v>
          </cell>
        </row>
        <row r="730">
          <cell r="A730" t="str">
            <v>900752620-E5883</v>
          </cell>
          <cell r="B730">
            <v>816</v>
          </cell>
          <cell r="C730">
            <v>7392</v>
          </cell>
          <cell r="D730" t="str">
            <v>816-7392</v>
          </cell>
          <cell r="E730">
            <v>45027</v>
          </cell>
          <cell r="F730">
            <v>230550108000</v>
          </cell>
          <cell r="G730" t="str">
            <v>PGO GIRO DIRECT ABRIL/23</v>
          </cell>
          <cell r="H730">
            <v>900752620</v>
          </cell>
          <cell r="I730" t="str">
            <v>IPS CLINICAL HOUSE</v>
          </cell>
          <cell r="J730" t="str">
            <v>8026D82-</v>
          </cell>
          <cell r="K730" t="str">
            <v>E5883</v>
          </cell>
          <cell r="L730">
            <v>6939500</v>
          </cell>
          <cell r="O730">
            <v>44989</v>
          </cell>
        </row>
        <row r="731">
          <cell r="A731" t="str">
            <v>900752620-E5884</v>
          </cell>
          <cell r="B731">
            <v>816</v>
          </cell>
          <cell r="C731">
            <v>7392</v>
          </cell>
          <cell r="D731" t="str">
            <v>816-7392</v>
          </cell>
          <cell r="E731">
            <v>45027</v>
          </cell>
          <cell r="F731">
            <v>230550108000</v>
          </cell>
          <cell r="G731" t="str">
            <v>PGO GIRO DIRECT ABRIL/23</v>
          </cell>
          <cell r="H731">
            <v>900752620</v>
          </cell>
          <cell r="I731" t="str">
            <v>IPS CLINICAL HOUSE</v>
          </cell>
          <cell r="J731" t="str">
            <v>8026D82-</v>
          </cell>
          <cell r="K731" t="str">
            <v>E5884</v>
          </cell>
          <cell r="L731">
            <v>7332000</v>
          </cell>
          <cell r="O731">
            <v>44989</v>
          </cell>
        </row>
        <row r="732">
          <cell r="A732" t="str">
            <v>900752620-E5885</v>
          </cell>
          <cell r="B732">
            <v>816</v>
          </cell>
          <cell r="C732">
            <v>7392</v>
          </cell>
          <cell r="D732" t="str">
            <v>816-7392</v>
          </cell>
          <cell r="E732">
            <v>45027</v>
          </cell>
          <cell r="F732">
            <v>230550108000</v>
          </cell>
          <cell r="G732" t="str">
            <v>PGO GIRO DIRECT ABRIL/23</v>
          </cell>
          <cell r="H732">
            <v>900752620</v>
          </cell>
          <cell r="I732" t="str">
            <v>IPS CLINICAL HOUSE</v>
          </cell>
          <cell r="J732" t="str">
            <v>8027D82-</v>
          </cell>
          <cell r="K732" t="str">
            <v>E5885</v>
          </cell>
          <cell r="L732">
            <v>6373000</v>
          </cell>
          <cell r="O732">
            <v>44989</v>
          </cell>
        </row>
        <row r="733">
          <cell r="A733" t="str">
            <v>900752620-E5886</v>
          </cell>
          <cell r="B733">
            <v>816</v>
          </cell>
          <cell r="C733">
            <v>7392</v>
          </cell>
          <cell r="D733" t="str">
            <v>816-7392</v>
          </cell>
          <cell r="E733">
            <v>45027</v>
          </cell>
          <cell r="F733">
            <v>230550108000</v>
          </cell>
          <cell r="G733" t="str">
            <v>PGO GIRO DIRECT ABRIL/23</v>
          </cell>
          <cell r="H733">
            <v>900752620</v>
          </cell>
          <cell r="I733" t="str">
            <v>IPS CLINICAL HOUSE</v>
          </cell>
          <cell r="J733" t="str">
            <v>8026D82-</v>
          </cell>
          <cell r="K733" t="str">
            <v>E5886</v>
          </cell>
          <cell r="L733">
            <v>7480000</v>
          </cell>
          <cell r="O733">
            <v>44989</v>
          </cell>
        </row>
        <row r="734">
          <cell r="A734" t="str">
            <v>900752620-E5887</v>
          </cell>
          <cell r="B734">
            <v>816</v>
          </cell>
          <cell r="C734">
            <v>7392</v>
          </cell>
          <cell r="D734" t="str">
            <v>816-7392</v>
          </cell>
          <cell r="E734">
            <v>45027</v>
          </cell>
          <cell r="F734">
            <v>230550108000</v>
          </cell>
          <cell r="G734" t="str">
            <v>PGO GIRO DIRECT ABRIL/23</v>
          </cell>
          <cell r="H734">
            <v>900752620</v>
          </cell>
          <cell r="I734" t="str">
            <v>IPS CLINICAL HOUSE</v>
          </cell>
          <cell r="J734" t="str">
            <v>8026D82-</v>
          </cell>
          <cell r="K734" t="str">
            <v>E5887</v>
          </cell>
          <cell r="L734">
            <v>2817200</v>
          </cell>
          <cell r="O734">
            <v>44989</v>
          </cell>
        </row>
        <row r="735">
          <cell r="A735" t="str">
            <v>900752620-E5888</v>
          </cell>
          <cell r="B735">
            <v>816</v>
          </cell>
          <cell r="C735">
            <v>7392</v>
          </cell>
          <cell r="D735" t="str">
            <v>816-7392</v>
          </cell>
          <cell r="E735">
            <v>45027</v>
          </cell>
          <cell r="F735">
            <v>230550108000</v>
          </cell>
          <cell r="G735" t="str">
            <v>PGO GIRO DIRECT ABRIL/23</v>
          </cell>
          <cell r="H735">
            <v>900752620</v>
          </cell>
          <cell r="I735" t="str">
            <v>IPS CLINICAL HOUSE</v>
          </cell>
          <cell r="J735" t="str">
            <v>8026D82-</v>
          </cell>
          <cell r="K735" t="str">
            <v>E5888</v>
          </cell>
          <cell r="L735">
            <v>8358500</v>
          </cell>
          <cell r="O735">
            <v>44989</v>
          </cell>
        </row>
        <row r="736">
          <cell r="A736" t="str">
            <v>900752620-E5889</v>
          </cell>
          <cell r="B736">
            <v>816</v>
          </cell>
          <cell r="C736">
            <v>7392</v>
          </cell>
          <cell r="D736" t="str">
            <v>816-7392</v>
          </cell>
          <cell r="E736">
            <v>45027</v>
          </cell>
          <cell r="F736">
            <v>230550108000</v>
          </cell>
          <cell r="G736" t="str">
            <v>PGO GIRO DIRECT ABRIL/23</v>
          </cell>
          <cell r="H736">
            <v>900752620</v>
          </cell>
          <cell r="I736" t="str">
            <v>IPS CLINICAL HOUSE</v>
          </cell>
          <cell r="J736" t="str">
            <v>8026D82-</v>
          </cell>
          <cell r="K736" t="str">
            <v>E5889</v>
          </cell>
          <cell r="L736">
            <v>3049300</v>
          </cell>
          <cell r="O736">
            <v>44989</v>
          </cell>
        </row>
        <row r="737">
          <cell r="A737" t="str">
            <v>900752620-E5890</v>
          </cell>
          <cell r="B737">
            <v>816</v>
          </cell>
          <cell r="C737">
            <v>7392</v>
          </cell>
          <cell r="D737" t="str">
            <v>816-7392</v>
          </cell>
          <cell r="E737">
            <v>45027</v>
          </cell>
          <cell r="F737">
            <v>230550108000</v>
          </cell>
          <cell r="G737" t="str">
            <v>PGO GIRO DIRECT ABRIL/23</v>
          </cell>
          <cell r="H737">
            <v>900752620</v>
          </cell>
          <cell r="I737" t="str">
            <v>IPS CLINICAL HOUSE</v>
          </cell>
          <cell r="J737" t="str">
            <v>8030D82-</v>
          </cell>
          <cell r="K737" t="str">
            <v>E5890</v>
          </cell>
          <cell r="L737">
            <v>7737500</v>
          </cell>
          <cell r="O737">
            <v>44989</v>
          </cell>
        </row>
        <row r="738">
          <cell r="A738" t="str">
            <v>900752620-E5891</v>
          </cell>
          <cell r="B738">
            <v>816</v>
          </cell>
          <cell r="C738">
            <v>7392</v>
          </cell>
          <cell r="D738" t="str">
            <v>816-7392</v>
          </cell>
          <cell r="E738">
            <v>45027</v>
          </cell>
          <cell r="F738">
            <v>230550108000</v>
          </cell>
          <cell r="G738" t="str">
            <v>PGO GIRO DIRECT ABRIL/23</v>
          </cell>
          <cell r="H738">
            <v>900752620</v>
          </cell>
          <cell r="I738" t="str">
            <v>IPS CLINICAL HOUSE</v>
          </cell>
          <cell r="J738" t="str">
            <v>8030D82-</v>
          </cell>
          <cell r="K738" t="str">
            <v>E5891</v>
          </cell>
          <cell r="L738">
            <v>1548500</v>
          </cell>
          <cell r="O738">
            <v>44989</v>
          </cell>
        </row>
        <row r="739">
          <cell r="A739" t="str">
            <v>900752620-E5892</v>
          </cell>
          <cell r="B739">
            <v>816</v>
          </cell>
          <cell r="C739">
            <v>7392</v>
          </cell>
          <cell r="D739" t="str">
            <v>816-7392</v>
          </cell>
          <cell r="E739">
            <v>45027</v>
          </cell>
          <cell r="F739">
            <v>230550108000</v>
          </cell>
          <cell r="G739" t="str">
            <v>PGO GIRO DIRECT ABRIL/23</v>
          </cell>
          <cell r="H739">
            <v>900752620</v>
          </cell>
          <cell r="I739" t="str">
            <v>IPS CLINICAL HOUSE</v>
          </cell>
          <cell r="J739" t="str">
            <v>8026D82-</v>
          </cell>
          <cell r="K739" t="str">
            <v>E5892</v>
          </cell>
          <cell r="L739">
            <v>3035200</v>
          </cell>
          <cell r="O739">
            <v>44989</v>
          </cell>
        </row>
        <row r="740">
          <cell r="A740" t="str">
            <v>900752620-E5893</v>
          </cell>
          <cell r="B740">
            <v>816</v>
          </cell>
          <cell r="C740">
            <v>7392</v>
          </cell>
          <cell r="D740" t="str">
            <v>816-7392</v>
          </cell>
          <cell r="E740">
            <v>45027</v>
          </cell>
          <cell r="F740">
            <v>230550108000</v>
          </cell>
          <cell r="G740" t="str">
            <v>PGO GIRO DIRECT ABRIL/23</v>
          </cell>
          <cell r="H740">
            <v>900752620</v>
          </cell>
          <cell r="I740" t="str">
            <v>IPS CLINICAL HOUSE</v>
          </cell>
          <cell r="J740" t="str">
            <v>8026D82-</v>
          </cell>
          <cell r="K740" t="str">
            <v>E5893</v>
          </cell>
          <cell r="L740">
            <v>2689000</v>
          </cell>
          <cell r="O740">
            <v>44989</v>
          </cell>
        </row>
        <row r="741">
          <cell r="A741" t="str">
            <v>900752620-E5895</v>
          </cell>
          <cell r="B741">
            <v>816</v>
          </cell>
          <cell r="C741">
            <v>7392</v>
          </cell>
          <cell r="D741" t="str">
            <v>816-7392</v>
          </cell>
          <cell r="E741">
            <v>45027</v>
          </cell>
          <cell r="F741">
            <v>230550108000</v>
          </cell>
          <cell r="G741" t="str">
            <v>PGO GIRO DIRECT ABRIL/23</v>
          </cell>
          <cell r="H741">
            <v>900752620</v>
          </cell>
          <cell r="I741" t="str">
            <v>IPS CLINICAL HOUSE</v>
          </cell>
          <cell r="J741" t="str">
            <v>8026D82-</v>
          </cell>
          <cell r="K741" t="str">
            <v>E5895</v>
          </cell>
          <cell r="L741">
            <v>2121100</v>
          </cell>
          <cell r="O741">
            <v>44989</v>
          </cell>
        </row>
        <row r="742">
          <cell r="A742" t="str">
            <v>900752620-E5896</v>
          </cell>
          <cell r="B742">
            <v>816</v>
          </cell>
          <cell r="C742">
            <v>7392</v>
          </cell>
          <cell r="D742" t="str">
            <v>816-7392</v>
          </cell>
          <cell r="E742">
            <v>45027</v>
          </cell>
          <cell r="F742">
            <v>230550108000</v>
          </cell>
          <cell r="G742" t="str">
            <v>PGO GIRO DIRECT ABRIL/23</v>
          </cell>
          <cell r="H742">
            <v>900752620</v>
          </cell>
          <cell r="I742" t="str">
            <v>IPS CLINICAL HOUSE</v>
          </cell>
          <cell r="J742" t="str">
            <v>8026D82-</v>
          </cell>
          <cell r="K742" t="str">
            <v>E5896</v>
          </cell>
          <cell r="L742">
            <v>3696900</v>
          </cell>
          <cell r="O742">
            <v>44989</v>
          </cell>
        </row>
        <row r="743">
          <cell r="A743" t="str">
            <v>900752620-E5897</v>
          </cell>
          <cell r="B743">
            <v>816</v>
          </cell>
          <cell r="C743">
            <v>7487</v>
          </cell>
          <cell r="D743" t="str">
            <v>816-7487</v>
          </cell>
          <cell r="E743">
            <v>45054</v>
          </cell>
          <cell r="F743">
            <v>230550108000</v>
          </cell>
          <cell r="G743" t="str">
            <v>PGO GIRO DIRECT MAYO/23</v>
          </cell>
          <cell r="H743">
            <v>900752620</v>
          </cell>
          <cell r="I743" t="str">
            <v>IPS CLINICAL HOUSE</v>
          </cell>
          <cell r="J743" t="str">
            <v>8030D82-</v>
          </cell>
          <cell r="K743" t="str">
            <v>E5897</v>
          </cell>
          <cell r="L743">
            <v>989000</v>
          </cell>
          <cell r="O743">
            <v>44989</v>
          </cell>
        </row>
        <row r="744">
          <cell r="A744" t="str">
            <v>900752620-E5898</v>
          </cell>
          <cell r="B744">
            <v>816</v>
          </cell>
          <cell r="C744">
            <v>7392</v>
          </cell>
          <cell r="D744" t="str">
            <v>816-7392</v>
          </cell>
          <cell r="E744">
            <v>45027</v>
          </cell>
          <cell r="F744">
            <v>230550108000</v>
          </cell>
          <cell r="G744" t="str">
            <v>PGO GIRO DIRECT ABRIL/23</v>
          </cell>
          <cell r="H744">
            <v>900752620</v>
          </cell>
          <cell r="I744" t="str">
            <v>IPS CLINICAL HOUSE</v>
          </cell>
          <cell r="J744" t="str">
            <v>8021D82-</v>
          </cell>
          <cell r="K744" t="str">
            <v>E5898</v>
          </cell>
          <cell r="L744">
            <v>2010000</v>
          </cell>
          <cell r="O744">
            <v>44989</v>
          </cell>
        </row>
        <row r="745">
          <cell r="A745" t="str">
            <v>900752620-E5900</v>
          </cell>
          <cell r="B745">
            <v>816</v>
          </cell>
          <cell r="C745">
            <v>7392</v>
          </cell>
          <cell r="D745" t="str">
            <v>816-7392</v>
          </cell>
          <cell r="E745">
            <v>45027</v>
          </cell>
          <cell r="F745">
            <v>230550108000</v>
          </cell>
          <cell r="G745" t="str">
            <v>PGO GIRO DIRECT ABRIL/23</v>
          </cell>
          <cell r="H745">
            <v>900752620</v>
          </cell>
          <cell r="I745" t="str">
            <v>IPS CLINICAL HOUSE</v>
          </cell>
          <cell r="J745" t="str">
            <v>8026D82-</v>
          </cell>
          <cell r="K745" t="str">
            <v>E5900</v>
          </cell>
          <cell r="L745">
            <v>3848400</v>
          </cell>
          <cell r="O745">
            <v>44989</v>
          </cell>
        </row>
        <row r="746">
          <cell r="A746" t="str">
            <v>900752620-E5907</v>
          </cell>
          <cell r="B746">
            <v>816</v>
          </cell>
          <cell r="C746">
            <v>7487</v>
          </cell>
          <cell r="D746" t="str">
            <v>816-7487</v>
          </cell>
          <cell r="E746">
            <v>45054</v>
          </cell>
          <cell r="F746">
            <v>230550108000</v>
          </cell>
          <cell r="G746" t="str">
            <v>PGO GIRO DIRECT MAYO/23</v>
          </cell>
          <cell r="H746">
            <v>900752620</v>
          </cell>
          <cell r="I746" t="str">
            <v>IPS CLINICAL HOUSE</v>
          </cell>
          <cell r="J746" t="str">
            <v>8030D82-</v>
          </cell>
          <cell r="K746" t="str">
            <v>E5907</v>
          </cell>
          <cell r="L746">
            <v>54000</v>
          </cell>
          <cell r="O746">
            <v>44989</v>
          </cell>
        </row>
        <row r="747">
          <cell r="A747" t="str">
            <v>900752620-E5930</v>
          </cell>
          <cell r="B747">
            <v>816</v>
          </cell>
          <cell r="C747">
            <v>7487</v>
          </cell>
          <cell r="D747" t="str">
            <v>816-7487</v>
          </cell>
          <cell r="E747">
            <v>45054</v>
          </cell>
          <cell r="F747">
            <v>230550108000</v>
          </cell>
          <cell r="G747" t="str">
            <v>PGO GIRO DIRECT MAYO/23</v>
          </cell>
          <cell r="H747">
            <v>900752620</v>
          </cell>
          <cell r="I747" t="str">
            <v>IPS CLINICAL HOUSE</v>
          </cell>
          <cell r="J747" t="str">
            <v>8030D82-</v>
          </cell>
          <cell r="K747" t="str">
            <v>E5930</v>
          </cell>
          <cell r="L747">
            <v>756000</v>
          </cell>
          <cell r="O747">
            <v>44989</v>
          </cell>
        </row>
        <row r="748">
          <cell r="A748" t="str">
            <v>900752620-E5931</v>
          </cell>
          <cell r="B748">
            <v>816</v>
          </cell>
          <cell r="C748">
            <v>7487</v>
          </cell>
          <cell r="D748" t="str">
            <v>816-7487</v>
          </cell>
          <cell r="E748">
            <v>45054</v>
          </cell>
          <cell r="F748">
            <v>230550108000</v>
          </cell>
          <cell r="G748" t="str">
            <v>PGO GIRO DIRECT MAYO/23</v>
          </cell>
          <cell r="H748">
            <v>900752620</v>
          </cell>
          <cell r="I748" t="str">
            <v>IPS CLINICAL HOUSE</v>
          </cell>
          <cell r="J748" t="str">
            <v>8026D82-</v>
          </cell>
          <cell r="K748" t="str">
            <v>E5931</v>
          </cell>
          <cell r="L748">
            <v>79500</v>
          </cell>
          <cell r="O748">
            <v>44989</v>
          </cell>
        </row>
        <row r="749">
          <cell r="A749" t="str">
            <v>900752620-E5932</v>
          </cell>
          <cell r="B749">
            <v>816</v>
          </cell>
          <cell r="C749">
            <v>7487</v>
          </cell>
          <cell r="D749" t="str">
            <v>816-7487</v>
          </cell>
          <cell r="E749">
            <v>45054</v>
          </cell>
          <cell r="F749">
            <v>230550108000</v>
          </cell>
          <cell r="G749" t="str">
            <v>PGO GIRO DIRECT MAYO/23</v>
          </cell>
          <cell r="H749">
            <v>900752620</v>
          </cell>
          <cell r="I749" t="str">
            <v>IPS CLINICAL HOUSE</v>
          </cell>
          <cell r="J749" t="str">
            <v>8026D82-</v>
          </cell>
          <cell r="K749" t="str">
            <v>E5932</v>
          </cell>
          <cell r="L749">
            <v>1002000</v>
          </cell>
          <cell r="O749">
            <v>44989</v>
          </cell>
        </row>
        <row r="750">
          <cell r="A750" t="str">
            <v>900752620-E5933</v>
          </cell>
          <cell r="B750">
            <v>816</v>
          </cell>
          <cell r="C750">
            <v>7487</v>
          </cell>
          <cell r="D750" t="str">
            <v>816-7487</v>
          </cell>
          <cell r="E750">
            <v>45054</v>
          </cell>
          <cell r="F750">
            <v>230550108000</v>
          </cell>
          <cell r="G750" t="str">
            <v>PGO GIRO DIRECT MAYO/23</v>
          </cell>
          <cell r="H750">
            <v>900752620</v>
          </cell>
          <cell r="I750" t="str">
            <v>IPS CLINICAL HOUSE</v>
          </cell>
          <cell r="J750" t="str">
            <v>8026D82-</v>
          </cell>
          <cell r="K750" t="str">
            <v>E5933</v>
          </cell>
          <cell r="L750">
            <v>346500</v>
          </cell>
          <cell r="O750">
            <v>44989</v>
          </cell>
        </row>
        <row r="751">
          <cell r="A751" t="str">
            <v>900752620-E5934</v>
          </cell>
          <cell r="B751">
            <v>816</v>
          </cell>
          <cell r="C751">
            <v>7487</v>
          </cell>
          <cell r="D751" t="str">
            <v>816-7487</v>
          </cell>
          <cell r="E751">
            <v>45054</v>
          </cell>
          <cell r="F751">
            <v>230550108000</v>
          </cell>
          <cell r="G751" t="str">
            <v>PGO GIRO DIRECT MAYO/23</v>
          </cell>
          <cell r="H751">
            <v>900752620</v>
          </cell>
          <cell r="I751" t="str">
            <v>IPS CLINICAL HOUSE</v>
          </cell>
          <cell r="J751" t="str">
            <v>8030D82-</v>
          </cell>
          <cell r="K751" t="str">
            <v>E5934</v>
          </cell>
          <cell r="L751">
            <v>160000</v>
          </cell>
          <cell r="O751">
            <v>44989</v>
          </cell>
        </row>
        <row r="752">
          <cell r="A752" t="str">
            <v>900752620-E5935</v>
          </cell>
          <cell r="B752">
            <v>816</v>
          </cell>
          <cell r="C752">
            <v>7392</v>
          </cell>
          <cell r="D752" t="str">
            <v>816-7392</v>
          </cell>
          <cell r="E752">
            <v>45027</v>
          </cell>
          <cell r="F752">
            <v>230550108000</v>
          </cell>
          <cell r="G752" t="str">
            <v>PGO GIRO DIRECT ABRIL/23</v>
          </cell>
          <cell r="H752">
            <v>900752620</v>
          </cell>
          <cell r="I752" t="str">
            <v>IPS CLINICAL HOUSE</v>
          </cell>
          <cell r="J752" t="str">
            <v>8030D82-</v>
          </cell>
          <cell r="K752" t="str">
            <v>E5935</v>
          </cell>
          <cell r="L752">
            <v>1060000</v>
          </cell>
          <cell r="O752">
            <v>44989</v>
          </cell>
        </row>
        <row r="753">
          <cell r="A753" t="str">
            <v>900752620-E5936</v>
          </cell>
          <cell r="B753">
            <v>816</v>
          </cell>
          <cell r="C753">
            <v>7487</v>
          </cell>
          <cell r="D753" t="str">
            <v>816-7487</v>
          </cell>
          <cell r="E753">
            <v>45054</v>
          </cell>
          <cell r="F753">
            <v>230550108000</v>
          </cell>
          <cell r="G753" t="str">
            <v>PGO GIRO DIRECT MAYO/23</v>
          </cell>
          <cell r="H753">
            <v>900752620</v>
          </cell>
          <cell r="I753" t="str">
            <v>IPS CLINICAL HOUSE</v>
          </cell>
          <cell r="J753" t="str">
            <v>8026D82-</v>
          </cell>
          <cell r="K753" t="str">
            <v>E5936</v>
          </cell>
          <cell r="L753">
            <v>238500</v>
          </cell>
          <cell r="O753">
            <v>44989</v>
          </cell>
        </row>
        <row r="754">
          <cell r="A754" t="str">
            <v>900752620-E5937</v>
          </cell>
          <cell r="B754">
            <v>816</v>
          </cell>
          <cell r="C754">
            <v>7487</v>
          </cell>
          <cell r="D754" t="str">
            <v>816-7487</v>
          </cell>
          <cell r="E754">
            <v>45054</v>
          </cell>
          <cell r="F754">
            <v>230550108000</v>
          </cell>
          <cell r="G754" t="str">
            <v>PGO GIRO DIRECT MAYO/23</v>
          </cell>
          <cell r="H754">
            <v>900752620</v>
          </cell>
          <cell r="I754" t="str">
            <v>IPS CLINICAL HOUSE</v>
          </cell>
          <cell r="J754" t="str">
            <v>8026D82-</v>
          </cell>
          <cell r="K754" t="str">
            <v>E5937</v>
          </cell>
          <cell r="L754">
            <v>953500</v>
          </cell>
          <cell r="O754">
            <v>44989</v>
          </cell>
        </row>
        <row r="755">
          <cell r="A755" t="str">
            <v>900752620-E5938</v>
          </cell>
          <cell r="B755">
            <v>816</v>
          </cell>
          <cell r="C755">
            <v>7392</v>
          </cell>
          <cell r="D755" t="str">
            <v>816-7392</v>
          </cell>
          <cell r="E755">
            <v>45027</v>
          </cell>
          <cell r="F755">
            <v>230550108000</v>
          </cell>
          <cell r="G755" t="str">
            <v>PGO GIRO DIRECT ABRIL/23</v>
          </cell>
          <cell r="H755">
            <v>900752620</v>
          </cell>
          <cell r="I755" t="str">
            <v>IPS CLINICAL HOUSE</v>
          </cell>
          <cell r="J755" t="str">
            <v>8030D82-</v>
          </cell>
          <cell r="K755" t="str">
            <v>E5938</v>
          </cell>
          <cell r="L755">
            <v>1025300</v>
          </cell>
          <cell r="O755">
            <v>44989</v>
          </cell>
        </row>
        <row r="756">
          <cell r="A756" t="str">
            <v>900752620-E5938</v>
          </cell>
          <cell r="B756">
            <v>816</v>
          </cell>
          <cell r="C756">
            <v>7487</v>
          </cell>
          <cell r="D756" t="str">
            <v>816-7487</v>
          </cell>
          <cell r="E756">
            <v>45054</v>
          </cell>
          <cell r="F756">
            <v>230550108000</v>
          </cell>
          <cell r="G756" t="str">
            <v>PGO GIRO DIRECT MAYO/23</v>
          </cell>
          <cell r="H756">
            <v>900752620</v>
          </cell>
          <cell r="I756" t="str">
            <v>IPS CLINICAL HOUSE</v>
          </cell>
          <cell r="J756" t="str">
            <v>8030D82-</v>
          </cell>
          <cell r="K756" t="str">
            <v>E5938</v>
          </cell>
          <cell r="L756">
            <v>323700</v>
          </cell>
          <cell r="O756">
            <v>44989</v>
          </cell>
        </row>
        <row r="757">
          <cell r="A757" t="str">
            <v>900752620-E5939</v>
          </cell>
          <cell r="B757">
            <v>816</v>
          </cell>
          <cell r="C757">
            <v>7487</v>
          </cell>
          <cell r="D757" t="str">
            <v>816-7487</v>
          </cell>
          <cell r="E757">
            <v>45054</v>
          </cell>
          <cell r="F757">
            <v>230550108000</v>
          </cell>
          <cell r="G757" t="str">
            <v>PGO GIRO DIRECT MAYO/23</v>
          </cell>
          <cell r="H757">
            <v>900752620</v>
          </cell>
          <cell r="I757" t="str">
            <v>IPS CLINICAL HOUSE</v>
          </cell>
          <cell r="J757" t="str">
            <v>8030D82-</v>
          </cell>
          <cell r="K757" t="str">
            <v>E5939</v>
          </cell>
          <cell r="L757">
            <v>319000</v>
          </cell>
          <cell r="O757">
            <v>44989</v>
          </cell>
        </row>
        <row r="758">
          <cell r="A758" t="str">
            <v>900752620-E5940</v>
          </cell>
          <cell r="B758">
            <v>816</v>
          </cell>
          <cell r="C758">
            <v>7487</v>
          </cell>
          <cell r="D758" t="str">
            <v>816-7487</v>
          </cell>
          <cell r="E758">
            <v>45054</v>
          </cell>
          <cell r="F758">
            <v>230550108000</v>
          </cell>
          <cell r="G758" t="str">
            <v>PGO GIRO DIRECT MAYO/23</v>
          </cell>
          <cell r="H758">
            <v>900752620</v>
          </cell>
          <cell r="I758" t="str">
            <v>IPS CLINICAL HOUSE</v>
          </cell>
          <cell r="J758" t="str">
            <v>8030D82-</v>
          </cell>
          <cell r="K758" t="str">
            <v>E5940</v>
          </cell>
          <cell r="L758">
            <v>478000</v>
          </cell>
          <cell r="O758">
            <v>44989</v>
          </cell>
        </row>
        <row r="759">
          <cell r="A759" t="str">
            <v>900752620-E5943</v>
          </cell>
          <cell r="B759">
            <v>816</v>
          </cell>
          <cell r="C759">
            <v>7487</v>
          </cell>
          <cell r="D759" t="str">
            <v>816-7487</v>
          </cell>
          <cell r="E759">
            <v>45054</v>
          </cell>
          <cell r="F759">
            <v>230550108000</v>
          </cell>
          <cell r="G759" t="str">
            <v>PGO GIRO DIRECT MAYO/23</v>
          </cell>
          <cell r="H759">
            <v>900752620</v>
          </cell>
          <cell r="I759" t="str">
            <v>IPS CLINICAL HOUSE</v>
          </cell>
          <cell r="J759" t="str">
            <v>8030D82-</v>
          </cell>
          <cell r="K759" t="str">
            <v>E5943</v>
          </cell>
          <cell r="L759">
            <v>612000</v>
          </cell>
          <cell r="O759">
            <v>44989</v>
          </cell>
        </row>
        <row r="760">
          <cell r="A760" t="str">
            <v>900752620-E5944</v>
          </cell>
          <cell r="B760">
            <v>816</v>
          </cell>
          <cell r="C760">
            <v>7392</v>
          </cell>
          <cell r="D760" t="str">
            <v>816-7392</v>
          </cell>
          <cell r="E760">
            <v>45027</v>
          </cell>
          <cell r="F760">
            <v>230550108000</v>
          </cell>
          <cell r="G760" t="str">
            <v>PGO GIRO DIRECT ABRIL/23</v>
          </cell>
          <cell r="H760">
            <v>900752620</v>
          </cell>
          <cell r="I760" t="str">
            <v>IPS CLINICAL HOUSE</v>
          </cell>
          <cell r="J760" t="str">
            <v>8030D82-</v>
          </cell>
          <cell r="K760" t="str">
            <v>E5944</v>
          </cell>
          <cell r="L760">
            <v>2205000</v>
          </cell>
          <cell r="O760">
            <v>44989</v>
          </cell>
        </row>
        <row r="761">
          <cell r="A761" t="str">
            <v>900752620-E5945</v>
          </cell>
          <cell r="B761">
            <v>816</v>
          </cell>
          <cell r="C761">
            <v>7487</v>
          </cell>
          <cell r="D761" t="str">
            <v>816-7487</v>
          </cell>
          <cell r="E761">
            <v>45054</v>
          </cell>
          <cell r="F761">
            <v>230550108000</v>
          </cell>
          <cell r="G761" t="str">
            <v>PGO GIRO DIRECT MAYO/23</v>
          </cell>
          <cell r="H761">
            <v>900752620</v>
          </cell>
          <cell r="I761" t="str">
            <v>IPS CLINICAL HOUSE</v>
          </cell>
          <cell r="J761" t="str">
            <v>8030D82-</v>
          </cell>
          <cell r="K761" t="str">
            <v>E5945</v>
          </cell>
          <cell r="L761">
            <v>344500</v>
          </cell>
          <cell r="O761">
            <v>44989</v>
          </cell>
        </row>
        <row r="762">
          <cell r="A762" t="str">
            <v>900752620-E5946</v>
          </cell>
          <cell r="B762">
            <v>816</v>
          </cell>
          <cell r="C762">
            <v>7487</v>
          </cell>
          <cell r="D762" t="str">
            <v>816-7487</v>
          </cell>
          <cell r="E762">
            <v>45054</v>
          </cell>
          <cell r="F762">
            <v>230550108000</v>
          </cell>
          <cell r="G762" t="str">
            <v>PGO GIRO DIRECT MAYO/23</v>
          </cell>
          <cell r="H762">
            <v>900752620</v>
          </cell>
          <cell r="I762" t="str">
            <v>IPS CLINICAL HOUSE</v>
          </cell>
          <cell r="J762" t="str">
            <v>8026D82-</v>
          </cell>
          <cell r="K762" t="str">
            <v>E5946</v>
          </cell>
          <cell r="L762">
            <v>117000</v>
          </cell>
          <cell r="O762">
            <v>44989</v>
          </cell>
        </row>
        <row r="763">
          <cell r="A763" t="str">
            <v>900752620-E5947</v>
          </cell>
          <cell r="B763">
            <v>816</v>
          </cell>
          <cell r="C763">
            <v>7487</v>
          </cell>
          <cell r="D763" t="str">
            <v>816-7487</v>
          </cell>
          <cell r="E763">
            <v>45054</v>
          </cell>
          <cell r="F763">
            <v>230550108000</v>
          </cell>
          <cell r="G763" t="str">
            <v>PGO GIRO DIRECT MAYO/23</v>
          </cell>
          <cell r="H763">
            <v>900752620</v>
          </cell>
          <cell r="I763" t="str">
            <v>IPS CLINICAL HOUSE</v>
          </cell>
          <cell r="J763" t="str">
            <v>8030D82-</v>
          </cell>
          <cell r="K763" t="str">
            <v>E5947</v>
          </cell>
          <cell r="L763">
            <v>584000</v>
          </cell>
          <cell r="O763">
            <v>44989</v>
          </cell>
        </row>
        <row r="764">
          <cell r="A764" t="str">
            <v>900752620-E5948</v>
          </cell>
          <cell r="B764">
            <v>816</v>
          </cell>
          <cell r="C764">
            <v>7487</v>
          </cell>
          <cell r="D764" t="str">
            <v>816-7487</v>
          </cell>
          <cell r="E764">
            <v>45054</v>
          </cell>
          <cell r="F764">
            <v>230550108000</v>
          </cell>
          <cell r="G764" t="str">
            <v>PGO GIRO DIRECT MAYO/23</v>
          </cell>
          <cell r="H764">
            <v>900752620</v>
          </cell>
          <cell r="I764" t="str">
            <v>IPS CLINICAL HOUSE</v>
          </cell>
          <cell r="J764" t="str">
            <v>8026D82-</v>
          </cell>
          <cell r="K764" t="str">
            <v>E5948</v>
          </cell>
          <cell r="L764">
            <v>329500</v>
          </cell>
          <cell r="O764">
            <v>44989</v>
          </cell>
        </row>
        <row r="765">
          <cell r="A765" t="str">
            <v>900752620-E5950</v>
          </cell>
          <cell r="B765">
            <v>816</v>
          </cell>
          <cell r="C765">
            <v>7487</v>
          </cell>
          <cell r="D765" t="str">
            <v>816-7487</v>
          </cell>
          <cell r="E765">
            <v>45054</v>
          </cell>
          <cell r="F765">
            <v>230550108000</v>
          </cell>
          <cell r="G765" t="str">
            <v>PGO GIRO DIRECT MAYO/23</v>
          </cell>
          <cell r="H765">
            <v>900752620</v>
          </cell>
          <cell r="I765" t="str">
            <v>IPS CLINICAL HOUSE</v>
          </cell>
          <cell r="J765" t="str">
            <v>8030D82-</v>
          </cell>
          <cell r="K765" t="str">
            <v>E5950</v>
          </cell>
          <cell r="L765">
            <v>530000</v>
          </cell>
          <cell r="O765">
            <v>44989</v>
          </cell>
        </row>
        <row r="766">
          <cell r="A766" t="str">
            <v>900752620-E5960</v>
          </cell>
          <cell r="B766">
            <v>816</v>
          </cell>
          <cell r="C766">
            <v>7487</v>
          </cell>
          <cell r="D766" t="str">
            <v>816-7487</v>
          </cell>
          <cell r="E766">
            <v>45054</v>
          </cell>
          <cell r="F766">
            <v>230550108000</v>
          </cell>
          <cell r="G766" t="str">
            <v>PGO GIRO DIRECT MAYO/23</v>
          </cell>
          <cell r="H766">
            <v>900752620</v>
          </cell>
          <cell r="I766" t="str">
            <v>IPS CLINICAL HOUSE</v>
          </cell>
          <cell r="J766" t="str">
            <v>8026D82-</v>
          </cell>
          <cell r="K766" t="str">
            <v>E5960</v>
          </cell>
          <cell r="L766">
            <v>44000</v>
          </cell>
          <cell r="O766">
            <v>44989</v>
          </cell>
        </row>
        <row r="767">
          <cell r="A767" t="str">
            <v>900752620-E5961</v>
          </cell>
          <cell r="B767">
            <v>816</v>
          </cell>
          <cell r="C767">
            <v>7487</v>
          </cell>
          <cell r="D767" t="str">
            <v>816-7487</v>
          </cell>
          <cell r="E767">
            <v>45054</v>
          </cell>
          <cell r="F767">
            <v>230550108000</v>
          </cell>
          <cell r="G767" t="str">
            <v>PGO GIRO DIRECT MAYO/23</v>
          </cell>
          <cell r="H767">
            <v>900752620</v>
          </cell>
          <cell r="I767" t="str">
            <v>IPS CLINICAL HOUSE</v>
          </cell>
          <cell r="J767" t="str">
            <v>8026D82-</v>
          </cell>
          <cell r="K767" t="str">
            <v>E5961</v>
          </cell>
          <cell r="L767">
            <v>44000</v>
          </cell>
          <cell r="O767">
            <v>44989</v>
          </cell>
        </row>
        <row r="768">
          <cell r="A768" t="str">
            <v>900752620-E5962</v>
          </cell>
          <cell r="B768">
            <v>816</v>
          </cell>
          <cell r="C768">
            <v>7487</v>
          </cell>
          <cell r="D768" t="str">
            <v>816-7487</v>
          </cell>
          <cell r="E768">
            <v>45054</v>
          </cell>
          <cell r="F768">
            <v>230550108000</v>
          </cell>
          <cell r="G768" t="str">
            <v>PGO GIRO DIRECT MAYO/23</v>
          </cell>
          <cell r="H768">
            <v>900752620</v>
          </cell>
          <cell r="I768" t="str">
            <v>IPS CLINICAL HOUSE</v>
          </cell>
          <cell r="J768" t="str">
            <v>8026D82-</v>
          </cell>
          <cell r="K768" t="str">
            <v>E5962</v>
          </cell>
          <cell r="L768">
            <v>312000</v>
          </cell>
          <cell r="O768">
            <v>44989</v>
          </cell>
        </row>
        <row r="769">
          <cell r="A769" t="str">
            <v>900752620-E5963</v>
          </cell>
          <cell r="B769">
            <v>816</v>
          </cell>
          <cell r="C769">
            <v>7487</v>
          </cell>
          <cell r="D769" t="str">
            <v>816-7487</v>
          </cell>
          <cell r="E769">
            <v>45054</v>
          </cell>
          <cell r="F769">
            <v>230550108000</v>
          </cell>
          <cell r="G769" t="str">
            <v>PGO GIRO DIRECT MAYO/23</v>
          </cell>
          <cell r="H769">
            <v>900752620</v>
          </cell>
          <cell r="I769" t="str">
            <v>IPS CLINICAL HOUSE</v>
          </cell>
          <cell r="J769" t="str">
            <v>8021D82-</v>
          </cell>
          <cell r="K769" t="str">
            <v>E5963</v>
          </cell>
          <cell r="L769">
            <v>234000</v>
          </cell>
          <cell r="O769">
            <v>44989</v>
          </cell>
        </row>
        <row r="770">
          <cell r="A770" t="str">
            <v>900752620-E5964</v>
          </cell>
          <cell r="B770">
            <v>816</v>
          </cell>
          <cell r="C770">
            <v>7487</v>
          </cell>
          <cell r="D770" t="str">
            <v>816-7487</v>
          </cell>
          <cell r="E770">
            <v>45054</v>
          </cell>
          <cell r="F770">
            <v>230550108000</v>
          </cell>
          <cell r="G770" t="str">
            <v>PGO GIRO DIRECT MAYO/23</v>
          </cell>
          <cell r="H770">
            <v>900752620</v>
          </cell>
          <cell r="I770" t="str">
            <v>IPS CLINICAL HOUSE</v>
          </cell>
          <cell r="J770" t="str">
            <v>8053D82-</v>
          </cell>
          <cell r="K770" t="str">
            <v>E5964</v>
          </cell>
          <cell r="L770">
            <v>390000</v>
          </cell>
          <cell r="O770">
            <v>44989</v>
          </cell>
        </row>
        <row r="771">
          <cell r="A771" t="str">
            <v>900752620-E5965</v>
          </cell>
          <cell r="B771">
            <v>816</v>
          </cell>
          <cell r="C771">
            <v>7487</v>
          </cell>
          <cell r="D771" t="str">
            <v>816-7487</v>
          </cell>
          <cell r="E771">
            <v>45054</v>
          </cell>
          <cell r="F771">
            <v>230550108000</v>
          </cell>
          <cell r="G771" t="str">
            <v>PGO GIRO DIRECT MAYO/23</v>
          </cell>
          <cell r="H771">
            <v>900752620</v>
          </cell>
          <cell r="I771" t="str">
            <v>IPS CLINICAL HOUSE</v>
          </cell>
          <cell r="J771" t="str">
            <v>8026D82-</v>
          </cell>
          <cell r="K771" t="str">
            <v>E5965</v>
          </cell>
          <cell r="L771">
            <v>175500</v>
          </cell>
          <cell r="O771">
            <v>44989</v>
          </cell>
        </row>
        <row r="772">
          <cell r="A772" t="str">
            <v>900752620-E5966</v>
          </cell>
          <cell r="B772">
            <v>816</v>
          </cell>
          <cell r="C772">
            <v>7487</v>
          </cell>
          <cell r="D772" t="str">
            <v>816-7487</v>
          </cell>
          <cell r="E772">
            <v>45054</v>
          </cell>
          <cell r="F772">
            <v>230550108000</v>
          </cell>
          <cell r="G772" t="str">
            <v>PGO GIRO DIRECT MAYO/23</v>
          </cell>
          <cell r="H772">
            <v>900752620</v>
          </cell>
          <cell r="I772" t="str">
            <v>IPS CLINICAL HOUSE</v>
          </cell>
          <cell r="J772" t="str">
            <v>8026D82-</v>
          </cell>
          <cell r="K772" t="str">
            <v>E5966</v>
          </cell>
          <cell r="L772">
            <v>390000</v>
          </cell>
          <cell r="O772">
            <v>44989</v>
          </cell>
        </row>
        <row r="773">
          <cell r="A773" t="str">
            <v>900752620-E5967</v>
          </cell>
          <cell r="B773">
            <v>816</v>
          </cell>
          <cell r="C773">
            <v>7487</v>
          </cell>
          <cell r="D773" t="str">
            <v>816-7487</v>
          </cell>
          <cell r="E773">
            <v>45054</v>
          </cell>
          <cell r="F773">
            <v>230550108000</v>
          </cell>
          <cell r="G773" t="str">
            <v>PGO GIRO DIRECT MAYO/23</v>
          </cell>
          <cell r="H773">
            <v>900752620</v>
          </cell>
          <cell r="I773" t="str">
            <v>IPS CLINICAL HOUSE</v>
          </cell>
          <cell r="J773" t="str">
            <v>8026D82-</v>
          </cell>
          <cell r="K773" t="str">
            <v>E5967</v>
          </cell>
          <cell r="L773">
            <v>202500</v>
          </cell>
          <cell r="O773">
            <v>44989</v>
          </cell>
        </row>
        <row r="774">
          <cell r="A774" t="str">
            <v>900752620-E5974</v>
          </cell>
          <cell r="B774">
            <v>816</v>
          </cell>
          <cell r="C774">
            <v>7487</v>
          </cell>
          <cell r="D774" t="str">
            <v>816-7487</v>
          </cell>
          <cell r="E774">
            <v>45054</v>
          </cell>
          <cell r="F774">
            <v>230550108000</v>
          </cell>
          <cell r="G774" t="str">
            <v>PGO GIRO DIRECT MAYO/23</v>
          </cell>
          <cell r="H774">
            <v>900752620</v>
          </cell>
          <cell r="I774" t="str">
            <v>IPS CLINICAL HOUSE</v>
          </cell>
          <cell r="J774" t="str">
            <v>8026D82-</v>
          </cell>
          <cell r="K774" t="str">
            <v>E5974</v>
          </cell>
          <cell r="L774">
            <v>704000</v>
          </cell>
          <cell r="O774">
            <v>44989</v>
          </cell>
        </row>
        <row r="775">
          <cell r="A775" t="str">
            <v>900752620-E5975</v>
          </cell>
          <cell r="B775">
            <v>816</v>
          </cell>
          <cell r="C775">
            <v>7487</v>
          </cell>
          <cell r="D775" t="str">
            <v>816-7487</v>
          </cell>
          <cell r="E775">
            <v>45054</v>
          </cell>
          <cell r="F775">
            <v>230550108000</v>
          </cell>
          <cell r="G775" t="str">
            <v>PGO GIRO DIRECT MAYO/23</v>
          </cell>
          <cell r="H775">
            <v>900752620</v>
          </cell>
          <cell r="I775" t="str">
            <v>IPS CLINICAL HOUSE</v>
          </cell>
          <cell r="J775" t="str">
            <v>8026D82-</v>
          </cell>
          <cell r="K775" t="str">
            <v>E5975</v>
          </cell>
          <cell r="L775">
            <v>736000</v>
          </cell>
          <cell r="O775">
            <v>44989</v>
          </cell>
        </row>
        <row r="776">
          <cell r="A776" t="str">
            <v>900752620-E5976</v>
          </cell>
          <cell r="B776">
            <v>816</v>
          </cell>
          <cell r="C776">
            <v>7487</v>
          </cell>
          <cell r="D776" t="str">
            <v>816-7487</v>
          </cell>
          <cell r="E776">
            <v>45054</v>
          </cell>
          <cell r="F776">
            <v>230550108000</v>
          </cell>
          <cell r="G776" t="str">
            <v>PGO GIRO DIRECT MAYO/23</v>
          </cell>
          <cell r="H776">
            <v>900752620</v>
          </cell>
          <cell r="I776" t="str">
            <v>IPS CLINICAL HOUSE</v>
          </cell>
          <cell r="J776" t="str">
            <v>8053D82-</v>
          </cell>
          <cell r="K776" t="str">
            <v>E5976</v>
          </cell>
          <cell r="L776">
            <v>736000</v>
          </cell>
          <cell r="O776">
            <v>44989</v>
          </cell>
        </row>
        <row r="777">
          <cell r="A777" t="str">
            <v>900752620-E5977</v>
          </cell>
          <cell r="B777">
            <v>816</v>
          </cell>
          <cell r="C777">
            <v>7487</v>
          </cell>
          <cell r="D777" t="str">
            <v>816-7487</v>
          </cell>
          <cell r="E777">
            <v>45054</v>
          </cell>
          <cell r="F777">
            <v>230550108000</v>
          </cell>
          <cell r="G777" t="str">
            <v>PGO GIRO DIRECT MAYO/23</v>
          </cell>
          <cell r="H777">
            <v>900752620</v>
          </cell>
          <cell r="I777" t="str">
            <v>IPS CLINICAL HOUSE</v>
          </cell>
          <cell r="J777" t="str">
            <v>8053D82-</v>
          </cell>
          <cell r="K777" t="str">
            <v>E5977</v>
          </cell>
          <cell r="L777">
            <v>800000</v>
          </cell>
          <cell r="O777">
            <v>44989</v>
          </cell>
        </row>
        <row r="778">
          <cell r="A778" t="str">
            <v>900752620-E5978</v>
          </cell>
          <cell r="B778">
            <v>816</v>
          </cell>
          <cell r="C778">
            <v>7487</v>
          </cell>
          <cell r="D778" t="str">
            <v>816-7487</v>
          </cell>
          <cell r="E778">
            <v>45054</v>
          </cell>
          <cell r="F778">
            <v>230550108000</v>
          </cell>
          <cell r="G778" t="str">
            <v>PGO GIRO DIRECT MAYO/23</v>
          </cell>
          <cell r="H778">
            <v>900752620</v>
          </cell>
          <cell r="I778" t="str">
            <v>IPS CLINICAL HOUSE</v>
          </cell>
          <cell r="J778" t="str">
            <v>8053D82-</v>
          </cell>
          <cell r="K778" t="str">
            <v>E5978</v>
          </cell>
          <cell r="L778">
            <v>768000</v>
          </cell>
          <cell r="O778">
            <v>44989</v>
          </cell>
        </row>
        <row r="779">
          <cell r="A779" t="str">
            <v>900752620-E5979</v>
          </cell>
          <cell r="B779">
            <v>816</v>
          </cell>
          <cell r="C779">
            <v>7487</v>
          </cell>
          <cell r="D779" t="str">
            <v>816-7487</v>
          </cell>
          <cell r="E779">
            <v>45054</v>
          </cell>
          <cell r="F779">
            <v>230550108000</v>
          </cell>
          <cell r="G779" t="str">
            <v>PGO GIRO DIRECT MAYO/23</v>
          </cell>
          <cell r="H779">
            <v>900752620</v>
          </cell>
          <cell r="I779" t="str">
            <v>IPS CLINICAL HOUSE</v>
          </cell>
          <cell r="J779" t="str">
            <v>8053D82-</v>
          </cell>
          <cell r="K779" t="str">
            <v>E5979</v>
          </cell>
          <cell r="L779">
            <v>800000</v>
          </cell>
          <cell r="O779">
            <v>44989</v>
          </cell>
        </row>
        <row r="780">
          <cell r="A780" t="str">
            <v>900752620-E5980</v>
          </cell>
          <cell r="B780">
            <v>816</v>
          </cell>
          <cell r="C780">
            <v>7487</v>
          </cell>
          <cell r="D780" t="str">
            <v>816-7487</v>
          </cell>
          <cell r="E780">
            <v>45054</v>
          </cell>
          <cell r="F780">
            <v>230550108000</v>
          </cell>
          <cell r="G780" t="str">
            <v>PGO GIRO DIRECT MAYO/23</v>
          </cell>
          <cell r="H780">
            <v>900752620</v>
          </cell>
          <cell r="I780" t="str">
            <v>IPS CLINICAL HOUSE</v>
          </cell>
          <cell r="J780" t="str">
            <v>8053D82-</v>
          </cell>
          <cell r="K780" t="str">
            <v>E5980</v>
          </cell>
          <cell r="L780">
            <v>800000</v>
          </cell>
          <cell r="O780">
            <v>44989</v>
          </cell>
        </row>
        <row r="781">
          <cell r="A781" t="str">
            <v>900752620-E5981</v>
          </cell>
          <cell r="B781">
            <v>816</v>
          </cell>
          <cell r="C781">
            <v>7487</v>
          </cell>
          <cell r="D781" t="str">
            <v>816-7487</v>
          </cell>
          <cell r="E781">
            <v>45054</v>
          </cell>
          <cell r="F781">
            <v>230550108000</v>
          </cell>
          <cell r="G781" t="str">
            <v>PGO GIRO DIRECT MAYO/23</v>
          </cell>
          <cell r="H781">
            <v>900752620</v>
          </cell>
          <cell r="I781" t="str">
            <v>IPS CLINICAL HOUSE</v>
          </cell>
          <cell r="J781" t="str">
            <v>8053D82-</v>
          </cell>
          <cell r="K781" t="str">
            <v>E5981</v>
          </cell>
          <cell r="L781">
            <v>442000</v>
          </cell>
          <cell r="O781">
            <v>44989</v>
          </cell>
        </row>
        <row r="782">
          <cell r="A782" t="str">
            <v>900752620-E5982</v>
          </cell>
          <cell r="B782">
            <v>816</v>
          </cell>
          <cell r="C782">
            <v>7487</v>
          </cell>
          <cell r="D782" t="str">
            <v>816-7487</v>
          </cell>
          <cell r="E782">
            <v>45054</v>
          </cell>
          <cell r="F782">
            <v>230550108000</v>
          </cell>
          <cell r="G782" t="str">
            <v>PGO GIRO DIRECT MAYO/23</v>
          </cell>
          <cell r="H782">
            <v>900752620</v>
          </cell>
          <cell r="I782" t="str">
            <v>IPS CLINICAL HOUSE</v>
          </cell>
          <cell r="J782" t="str">
            <v>8055D82-</v>
          </cell>
          <cell r="K782" t="str">
            <v>E5982</v>
          </cell>
          <cell r="L782">
            <v>704000</v>
          </cell>
          <cell r="O782">
            <v>44989</v>
          </cell>
        </row>
        <row r="783">
          <cell r="A783" t="str">
            <v>900752620-E8033</v>
          </cell>
          <cell r="B783">
            <v>817</v>
          </cell>
          <cell r="C783">
            <v>6135</v>
          </cell>
          <cell r="D783" t="str">
            <v>817-6135</v>
          </cell>
          <cell r="E783">
            <v>45061</v>
          </cell>
          <cell r="F783">
            <v>230550108000</v>
          </cell>
          <cell r="G783" t="str">
            <v>PGO FRAS COSTO TOTAL</v>
          </cell>
          <cell r="H783">
            <v>900752620</v>
          </cell>
          <cell r="I783" t="str">
            <v>IPS CLINICAL HOUSE</v>
          </cell>
          <cell r="J783" t="str">
            <v>8026D82-</v>
          </cell>
          <cell r="K783" t="str">
            <v>E8033</v>
          </cell>
          <cell r="L783">
            <v>35000</v>
          </cell>
          <cell r="O783">
            <v>45051</v>
          </cell>
        </row>
        <row r="784">
          <cell r="A784" t="str">
            <v>900752620-E8033</v>
          </cell>
          <cell r="B784">
            <v>817</v>
          </cell>
          <cell r="C784">
            <v>6280</v>
          </cell>
          <cell r="D784" t="str">
            <v>817-6280</v>
          </cell>
          <cell r="E784">
            <v>45090</v>
          </cell>
          <cell r="F784">
            <v>230550108000</v>
          </cell>
          <cell r="G784" t="str">
            <v>PAGO FACT.COSTO TOTAL</v>
          </cell>
          <cell r="H784">
            <v>900752620</v>
          </cell>
          <cell r="I784" t="str">
            <v>IPS CLINICAL HOUSE</v>
          </cell>
          <cell r="J784" t="str">
            <v>8026D82-</v>
          </cell>
          <cell r="K784" t="str">
            <v>E8033</v>
          </cell>
          <cell r="L784">
            <v>32500</v>
          </cell>
          <cell r="O784">
            <v>45051</v>
          </cell>
          <cell r="R784">
            <v>67500</v>
          </cell>
        </row>
        <row r="785">
          <cell r="A785" t="str">
            <v>900752620-E8092</v>
          </cell>
          <cell r="B785">
            <v>817</v>
          </cell>
          <cell r="C785">
            <v>6135</v>
          </cell>
          <cell r="D785" t="str">
            <v>817-6135</v>
          </cell>
          <cell r="E785">
            <v>45061</v>
          </cell>
          <cell r="F785">
            <v>230550108000</v>
          </cell>
          <cell r="G785" t="str">
            <v>PGO FRAS COSTO TOTAL</v>
          </cell>
          <cell r="H785">
            <v>900752620</v>
          </cell>
          <cell r="I785" t="str">
            <v>IPS CLINICAL HOUSE</v>
          </cell>
          <cell r="J785" t="str">
            <v>8026D82-</v>
          </cell>
          <cell r="K785" t="str">
            <v>E8092</v>
          </cell>
          <cell r="L785">
            <v>320000</v>
          </cell>
          <cell r="O785">
            <v>45051</v>
          </cell>
        </row>
        <row r="786">
          <cell r="A786" t="str">
            <v>900752620-E8093</v>
          </cell>
          <cell r="B786">
            <v>816</v>
          </cell>
          <cell r="C786">
            <v>7682</v>
          </cell>
          <cell r="D786" t="str">
            <v>816-7682</v>
          </cell>
          <cell r="E786">
            <v>45117</v>
          </cell>
          <cell r="F786">
            <v>230550108000</v>
          </cell>
          <cell r="G786" t="str">
            <v>PGO GIRO DIRECT JUL/23</v>
          </cell>
          <cell r="H786">
            <v>900752620</v>
          </cell>
          <cell r="I786" t="str">
            <v>IPS CLINICAL HOUSE</v>
          </cell>
          <cell r="J786" t="str">
            <v>8026D82-</v>
          </cell>
          <cell r="K786" t="str">
            <v>E8093</v>
          </cell>
          <cell r="L786">
            <v>30000</v>
          </cell>
          <cell r="O786">
            <v>45114</v>
          </cell>
        </row>
        <row r="787">
          <cell r="A787" t="str">
            <v>900752620-E8094</v>
          </cell>
          <cell r="B787">
            <v>817</v>
          </cell>
          <cell r="C787">
            <v>6135</v>
          </cell>
          <cell r="D787" t="str">
            <v>817-6135</v>
          </cell>
          <cell r="E787">
            <v>45061</v>
          </cell>
          <cell r="F787">
            <v>230550108000</v>
          </cell>
          <cell r="G787" t="str">
            <v>PGO FRAS COSTO TOTAL</v>
          </cell>
          <cell r="H787">
            <v>900752620</v>
          </cell>
          <cell r="I787" t="str">
            <v>IPS CLINICAL HOUSE</v>
          </cell>
          <cell r="J787" t="str">
            <v>8026D82-</v>
          </cell>
          <cell r="K787" t="str">
            <v>E8094</v>
          </cell>
          <cell r="L787">
            <v>55000</v>
          </cell>
          <cell r="O787">
            <v>45051</v>
          </cell>
        </row>
        <row r="788">
          <cell r="A788" t="str">
            <v>900752620-E8096</v>
          </cell>
          <cell r="B788">
            <v>817</v>
          </cell>
          <cell r="C788">
            <v>6135</v>
          </cell>
          <cell r="D788" t="str">
            <v>817-6135</v>
          </cell>
          <cell r="E788">
            <v>45061</v>
          </cell>
          <cell r="F788">
            <v>230550108000</v>
          </cell>
          <cell r="G788" t="str">
            <v>PGO FRAS COSTO TOTAL</v>
          </cell>
          <cell r="H788">
            <v>900752620</v>
          </cell>
          <cell r="I788" t="str">
            <v>IPS CLINICAL HOUSE</v>
          </cell>
          <cell r="J788" t="str">
            <v>8026D82-</v>
          </cell>
          <cell r="K788" t="str">
            <v>E8096</v>
          </cell>
          <cell r="L788">
            <v>62500</v>
          </cell>
          <cell r="O788">
            <v>45051</v>
          </cell>
        </row>
        <row r="789">
          <cell r="A789" t="str">
            <v>900752620-E8097</v>
          </cell>
          <cell r="B789">
            <v>817</v>
          </cell>
          <cell r="C789">
            <v>6135</v>
          </cell>
          <cell r="D789" t="str">
            <v>817-6135</v>
          </cell>
          <cell r="E789">
            <v>45061</v>
          </cell>
          <cell r="F789">
            <v>230550108000</v>
          </cell>
          <cell r="G789" t="str">
            <v>PGO FRAS COSTO TOTAL</v>
          </cell>
          <cell r="H789">
            <v>900752620</v>
          </cell>
          <cell r="I789" t="str">
            <v>IPS CLINICAL HOUSE</v>
          </cell>
          <cell r="J789" t="str">
            <v>8026D82-</v>
          </cell>
          <cell r="K789" t="str">
            <v>E8097</v>
          </cell>
          <cell r="L789">
            <v>55000</v>
          </cell>
          <cell r="O789">
            <v>45051</v>
          </cell>
        </row>
        <row r="790">
          <cell r="A790" t="str">
            <v>900752620-E8191</v>
          </cell>
          <cell r="B790">
            <v>816</v>
          </cell>
          <cell r="C790">
            <v>7487</v>
          </cell>
          <cell r="D790" t="str">
            <v>816-7487</v>
          </cell>
          <cell r="E790">
            <v>45054</v>
          </cell>
          <cell r="F790">
            <v>230550108000</v>
          </cell>
          <cell r="G790" t="str">
            <v>PGO GIRO DIRECT MAYO/23</v>
          </cell>
          <cell r="H790">
            <v>900752620</v>
          </cell>
          <cell r="I790" t="str">
            <v>IPS CLINICAL HOUSE</v>
          </cell>
          <cell r="J790" t="str">
            <v>8026D82-</v>
          </cell>
          <cell r="K790" t="str">
            <v>E8191</v>
          </cell>
          <cell r="L790">
            <v>11089800</v>
          </cell>
          <cell r="O790">
            <v>45051</v>
          </cell>
        </row>
        <row r="791">
          <cell r="A791" t="str">
            <v>900752620-E8192</v>
          </cell>
          <cell r="B791">
            <v>816</v>
          </cell>
          <cell r="C791">
            <v>7487</v>
          </cell>
          <cell r="D791" t="str">
            <v>816-7487</v>
          </cell>
          <cell r="E791">
            <v>45054</v>
          </cell>
          <cell r="F791">
            <v>230550108000</v>
          </cell>
          <cell r="G791" t="str">
            <v>PGO GIRO DIRECT MAYO/23</v>
          </cell>
          <cell r="H791">
            <v>900752620</v>
          </cell>
          <cell r="I791" t="str">
            <v>IPS CLINICAL HOUSE</v>
          </cell>
          <cell r="J791" t="str">
            <v>8026D82-</v>
          </cell>
          <cell r="K791" t="str">
            <v>E8192</v>
          </cell>
          <cell r="L791">
            <v>5424000</v>
          </cell>
          <cell r="O791">
            <v>45051</v>
          </cell>
        </row>
        <row r="792">
          <cell r="A792" t="str">
            <v>900752620-E8193</v>
          </cell>
          <cell r="B792">
            <v>816</v>
          </cell>
          <cell r="C792">
            <v>7487</v>
          </cell>
          <cell r="D792" t="str">
            <v>816-7487</v>
          </cell>
          <cell r="E792">
            <v>45054</v>
          </cell>
          <cell r="F792">
            <v>230550108000</v>
          </cell>
          <cell r="G792" t="str">
            <v>PGO GIRO DIRECT MAYO/23</v>
          </cell>
          <cell r="H792">
            <v>900752620</v>
          </cell>
          <cell r="I792" t="str">
            <v>IPS CLINICAL HOUSE</v>
          </cell>
          <cell r="J792" t="str">
            <v>8030D82-</v>
          </cell>
          <cell r="K792" t="str">
            <v>E8193</v>
          </cell>
          <cell r="L792">
            <v>2017800</v>
          </cell>
          <cell r="O792">
            <v>45051</v>
          </cell>
        </row>
        <row r="793">
          <cell r="A793" t="str">
            <v>900752620-E8194</v>
          </cell>
          <cell r="B793">
            <v>816</v>
          </cell>
          <cell r="C793">
            <v>7487</v>
          </cell>
          <cell r="D793" t="str">
            <v>816-7487</v>
          </cell>
          <cell r="E793">
            <v>45054</v>
          </cell>
          <cell r="F793">
            <v>230550108000</v>
          </cell>
          <cell r="G793" t="str">
            <v>PGO GIRO DIRECT MAYO/23</v>
          </cell>
          <cell r="H793">
            <v>900752620</v>
          </cell>
          <cell r="I793" t="str">
            <v>IPS CLINICAL HOUSE</v>
          </cell>
          <cell r="J793" t="str">
            <v>8026D82-</v>
          </cell>
          <cell r="K793" t="str">
            <v>E8194</v>
          </cell>
          <cell r="L793">
            <v>10189800</v>
          </cell>
          <cell r="O793">
            <v>45051</v>
          </cell>
        </row>
        <row r="794">
          <cell r="A794" t="str">
            <v>900752620-E8195</v>
          </cell>
          <cell r="B794">
            <v>816</v>
          </cell>
          <cell r="C794">
            <v>7487</v>
          </cell>
          <cell r="D794" t="str">
            <v>816-7487</v>
          </cell>
          <cell r="E794">
            <v>45054</v>
          </cell>
          <cell r="F794">
            <v>230550108000</v>
          </cell>
          <cell r="G794" t="str">
            <v>PGO GIRO DIRECT MAYO/23</v>
          </cell>
          <cell r="H794">
            <v>900752620</v>
          </cell>
          <cell r="I794" t="str">
            <v>IPS CLINICAL HOUSE</v>
          </cell>
          <cell r="J794" t="str">
            <v>8026D82-</v>
          </cell>
          <cell r="K794" t="str">
            <v>E8195</v>
          </cell>
          <cell r="L794">
            <v>12130800</v>
          </cell>
          <cell r="O794">
            <v>45051</v>
          </cell>
        </row>
        <row r="795">
          <cell r="A795" t="str">
            <v>900752620-E8198</v>
          </cell>
          <cell r="B795">
            <v>816</v>
          </cell>
          <cell r="C795">
            <v>7487</v>
          </cell>
          <cell r="D795" t="str">
            <v>816-7487</v>
          </cell>
          <cell r="E795">
            <v>45054</v>
          </cell>
          <cell r="F795">
            <v>230550108000</v>
          </cell>
          <cell r="G795" t="str">
            <v>PGO GIRO DIRECT MAYO/23</v>
          </cell>
          <cell r="H795">
            <v>900752620</v>
          </cell>
          <cell r="I795" t="str">
            <v>IPS CLINICAL HOUSE</v>
          </cell>
          <cell r="J795" t="str">
            <v>8027D82-</v>
          </cell>
          <cell r="K795" t="str">
            <v>E8198</v>
          </cell>
          <cell r="L795">
            <v>2149500</v>
          </cell>
          <cell r="O795">
            <v>45051</v>
          </cell>
        </row>
        <row r="796">
          <cell r="A796" t="str">
            <v>900752620-E8198</v>
          </cell>
          <cell r="B796">
            <v>817</v>
          </cell>
          <cell r="C796">
            <v>6280</v>
          </cell>
          <cell r="D796" t="str">
            <v>817-6280</v>
          </cell>
          <cell r="E796">
            <v>45090</v>
          </cell>
          <cell r="F796">
            <v>230550108000</v>
          </cell>
          <cell r="G796" t="str">
            <v>PAGO FACT.COSTO TOTAL</v>
          </cell>
          <cell r="H796">
            <v>900752620</v>
          </cell>
          <cell r="I796" t="str">
            <v>IPS CLINICAL HOUSE</v>
          </cell>
          <cell r="J796" t="str">
            <v>8027D82-</v>
          </cell>
          <cell r="K796" t="str">
            <v>E8198</v>
          </cell>
          <cell r="L796">
            <v>9820800</v>
          </cell>
          <cell r="O796">
            <v>45051</v>
          </cell>
          <cell r="R796">
            <v>11970300</v>
          </cell>
        </row>
        <row r="797">
          <cell r="A797" t="str">
            <v>900752620-E8199</v>
          </cell>
          <cell r="B797">
            <v>816</v>
          </cell>
          <cell r="C797">
            <v>7487</v>
          </cell>
          <cell r="D797" t="str">
            <v>816-7487</v>
          </cell>
          <cell r="E797">
            <v>45054</v>
          </cell>
          <cell r="F797">
            <v>230550108000</v>
          </cell>
          <cell r="G797" t="str">
            <v>PGO GIRO DIRECT MAYO/23</v>
          </cell>
          <cell r="H797">
            <v>900752620</v>
          </cell>
          <cell r="I797" t="str">
            <v>IPS CLINICAL HOUSE</v>
          </cell>
          <cell r="J797" t="str">
            <v>8026D82-</v>
          </cell>
          <cell r="K797" t="str">
            <v>E8199</v>
          </cell>
          <cell r="L797">
            <v>7842300</v>
          </cell>
          <cell r="O797">
            <v>45051</v>
          </cell>
        </row>
        <row r="798">
          <cell r="A798" t="str">
            <v>900752620-E8211</v>
          </cell>
          <cell r="B798">
            <v>816</v>
          </cell>
          <cell r="C798">
            <v>7487</v>
          </cell>
          <cell r="D798" t="str">
            <v>816-7487</v>
          </cell>
          <cell r="E798">
            <v>45054</v>
          </cell>
          <cell r="F798">
            <v>230550108000</v>
          </cell>
          <cell r="G798" t="str">
            <v>PGO GIRO DIRECT MAYO/23</v>
          </cell>
          <cell r="H798">
            <v>900752620</v>
          </cell>
          <cell r="I798" t="str">
            <v>IPS CLINICAL HOUSE</v>
          </cell>
          <cell r="J798" t="str">
            <v>8026D82-</v>
          </cell>
          <cell r="K798" t="str">
            <v>E8211</v>
          </cell>
          <cell r="L798">
            <v>4611000</v>
          </cell>
          <cell r="O798">
            <v>45051</v>
          </cell>
        </row>
        <row r="799">
          <cell r="A799" t="str">
            <v>900752620-E8212</v>
          </cell>
          <cell r="B799">
            <v>816</v>
          </cell>
          <cell r="C799">
            <v>7487</v>
          </cell>
          <cell r="D799" t="str">
            <v>816-7487</v>
          </cell>
          <cell r="E799">
            <v>45054</v>
          </cell>
          <cell r="F799">
            <v>230550108000</v>
          </cell>
          <cell r="G799" t="str">
            <v>PGO GIRO DIRECT MAYO/23</v>
          </cell>
          <cell r="H799">
            <v>900752620</v>
          </cell>
          <cell r="I799" t="str">
            <v>IPS CLINICAL HOUSE</v>
          </cell>
          <cell r="J799" t="str">
            <v>8026D82-</v>
          </cell>
          <cell r="K799" t="str">
            <v>E8212</v>
          </cell>
          <cell r="L799">
            <v>3456000</v>
          </cell>
          <cell r="O799">
            <v>45051</v>
          </cell>
        </row>
        <row r="800">
          <cell r="A800" t="str">
            <v>900752620-E8213</v>
          </cell>
          <cell r="B800">
            <v>816</v>
          </cell>
          <cell r="C800">
            <v>7487</v>
          </cell>
          <cell r="D800" t="str">
            <v>816-7487</v>
          </cell>
          <cell r="E800">
            <v>45054</v>
          </cell>
          <cell r="F800">
            <v>230550108000</v>
          </cell>
          <cell r="G800" t="str">
            <v>PGO GIRO DIRECT MAYO/23</v>
          </cell>
          <cell r="H800">
            <v>900752620</v>
          </cell>
          <cell r="I800" t="str">
            <v>IPS CLINICAL HOUSE</v>
          </cell>
          <cell r="J800" t="str">
            <v>8026D82-</v>
          </cell>
          <cell r="K800" t="str">
            <v>E8213</v>
          </cell>
          <cell r="L800">
            <v>4875000</v>
          </cell>
          <cell r="O800">
            <v>45051</v>
          </cell>
        </row>
        <row r="801">
          <cell r="A801" t="str">
            <v>900752620-E8214</v>
          </cell>
          <cell r="B801">
            <v>816</v>
          </cell>
          <cell r="C801">
            <v>7487</v>
          </cell>
          <cell r="D801" t="str">
            <v>816-7487</v>
          </cell>
          <cell r="E801">
            <v>45054</v>
          </cell>
          <cell r="F801">
            <v>230550108000</v>
          </cell>
          <cell r="G801" t="str">
            <v>PGO GIRO DIRECT MAYO/23</v>
          </cell>
          <cell r="H801">
            <v>900752620</v>
          </cell>
          <cell r="I801" t="str">
            <v>IPS CLINICAL HOUSE</v>
          </cell>
          <cell r="J801" t="str">
            <v>8026D82-</v>
          </cell>
          <cell r="K801" t="str">
            <v>E8214</v>
          </cell>
          <cell r="L801">
            <v>9241800</v>
          </cell>
          <cell r="O801">
            <v>45051</v>
          </cell>
        </row>
        <row r="802">
          <cell r="A802" t="str">
            <v>900752620-E8215</v>
          </cell>
          <cell r="B802">
            <v>816</v>
          </cell>
          <cell r="C802">
            <v>7487</v>
          </cell>
          <cell r="D802" t="str">
            <v>816-7487</v>
          </cell>
          <cell r="E802">
            <v>45054</v>
          </cell>
          <cell r="F802">
            <v>230550108000</v>
          </cell>
          <cell r="G802" t="str">
            <v>PGO GIRO DIRECT MAYO/23</v>
          </cell>
          <cell r="H802">
            <v>900752620</v>
          </cell>
          <cell r="I802" t="str">
            <v>IPS CLINICAL HOUSE</v>
          </cell>
          <cell r="J802" t="str">
            <v>8030D82-</v>
          </cell>
          <cell r="K802" t="str">
            <v>E8215</v>
          </cell>
          <cell r="L802">
            <v>10603800</v>
          </cell>
          <cell r="O802">
            <v>45051</v>
          </cell>
        </row>
        <row r="803">
          <cell r="A803" t="str">
            <v>900752620-E8220</v>
          </cell>
          <cell r="B803">
            <v>816</v>
          </cell>
          <cell r="C803">
            <v>7487</v>
          </cell>
          <cell r="D803" t="str">
            <v>816-7487</v>
          </cell>
          <cell r="E803">
            <v>45054</v>
          </cell>
          <cell r="F803">
            <v>230550108000</v>
          </cell>
          <cell r="G803" t="str">
            <v>PGO GIRO DIRECT MAYO/23</v>
          </cell>
          <cell r="H803">
            <v>900752620</v>
          </cell>
          <cell r="I803" t="str">
            <v>IPS CLINICAL HOUSE</v>
          </cell>
          <cell r="J803" t="str">
            <v>8026D82-</v>
          </cell>
          <cell r="K803" t="str">
            <v>E8220</v>
          </cell>
          <cell r="L803">
            <v>4057100</v>
          </cell>
          <cell r="O803">
            <v>45051</v>
          </cell>
        </row>
        <row r="804">
          <cell r="A804" t="str">
            <v>900752620-E8221</v>
          </cell>
          <cell r="B804">
            <v>816</v>
          </cell>
          <cell r="C804">
            <v>7487</v>
          </cell>
          <cell r="D804" t="str">
            <v>816-7487</v>
          </cell>
          <cell r="E804">
            <v>45054</v>
          </cell>
          <cell r="F804">
            <v>230550108000</v>
          </cell>
          <cell r="G804" t="str">
            <v>PGO GIRO DIRECT MAYO/23</v>
          </cell>
          <cell r="H804">
            <v>900752620</v>
          </cell>
          <cell r="I804" t="str">
            <v>IPS CLINICAL HOUSE</v>
          </cell>
          <cell r="J804" t="str">
            <v>8030D82-</v>
          </cell>
          <cell r="K804" t="str">
            <v>E8221</v>
          </cell>
          <cell r="L804">
            <v>2733000</v>
          </cell>
          <cell r="O804">
            <v>45051</v>
          </cell>
        </row>
        <row r="805">
          <cell r="A805" t="str">
            <v>900752620-E8222</v>
          </cell>
          <cell r="B805">
            <v>816</v>
          </cell>
          <cell r="C805">
            <v>7487</v>
          </cell>
          <cell r="D805" t="str">
            <v>816-7487</v>
          </cell>
          <cell r="E805">
            <v>45054</v>
          </cell>
          <cell r="F805">
            <v>230550108000</v>
          </cell>
          <cell r="G805" t="str">
            <v>PGO GIRO DIRECT MAYO/23</v>
          </cell>
          <cell r="H805">
            <v>900752620</v>
          </cell>
          <cell r="I805" t="str">
            <v>IPS CLINICAL HOUSE</v>
          </cell>
          <cell r="J805" t="str">
            <v>8026D82-</v>
          </cell>
          <cell r="K805" t="str">
            <v>E8222</v>
          </cell>
          <cell r="L805">
            <v>4200000</v>
          </cell>
          <cell r="O805">
            <v>45051</v>
          </cell>
        </row>
        <row r="806">
          <cell r="A806" t="str">
            <v>900752620-E8226</v>
          </cell>
          <cell r="B806">
            <v>816</v>
          </cell>
          <cell r="C806">
            <v>7487</v>
          </cell>
          <cell r="D806" t="str">
            <v>816-7487</v>
          </cell>
          <cell r="E806">
            <v>45054</v>
          </cell>
          <cell r="F806">
            <v>230550108000</v>
          </cell>
          <cell r="G806" t="str">
            <v>PGO GIRO DIRECT MAYO/23</v>
          </cell>
          <cell r="H806">
            <v>900752620</v>
          </cell>
          <cell r="I806" t="str">
            <v>IPS CLINICAL HOUSE</v>
          </cell>
          <cell r="J806" t="str">
            <v>8030D82-</v>
          </cell>
          <cell r="K806" t="str">
            <v>E8226</v>
          </cell>
          <cell r="L806">
            <v>7770800</v>
          </cell>
          <cell r="O806">
            <v>45051</v>
          </cell>
        </row>
        <row r="807">
          <cell r="A807" t="str">
            <v>900752620-E8229</v>
          </cell>
          <cell r="B807">
            <v>816</v>
          </cell>
          <cell r="C807">
            <v>7487</v>
          </cell>
          <cell r="D807" t="str">
            <v>816-7487</v>
          </cell>
          <cell r="E807">
            <v>45054</v>
          </cell>
          <cell r="F807">
            <v>230550108000</v>
          </cell>
          <cell r="G807" t="str">
            <v>PGO GIRO DIRECT MAYO/23</v>
          </cell>
          <cell r="H807">
            <v>900752620</v>
          </cell>
          <cell r="I807" t="str">
            <v>IPS CLINICAL HOUSE</v>
          </cell>
          <cell r="J807" t="str">
            <v>8026D82-</v>
          </cell>
          <cell r="K807" t="str">
            <v>E8229</v>
          </cell>
          <cell r="L807">
            <v>1966800</v>
          </cell>
          <cell r="O807">
            <v>45051</v>
          </cell>
        </row>
        <row r="808">
          <cell r="A808" t="str">
            <v>900752620-E8230</v>
          </cell>
          <cell r="B808">
            <v>816</v>
          </cell>
          <cell r="C808">
            <v>7487</v>
          </cell>
          <cell r="D808" t="str">
            <v>816-7487</v>
          </cell>
          <cell r="E808">
            <v>45054</v>
          </cell>
          <cell r="F808">
            <v>230550108000</v>
          </cell>
          <cell r="G808" t="str">
            <v>PGO GIRO DIRECT MAYO/23</v>
          </cell>
          <cell r="H808">
            <v>900752620</v>
          </cell>
          <cell r="I808" t="str">
            <v>IPS CLINICAL HOUSE</v>
          </cell>
          <cell r="J808" t="str">
            <v>8026D82-</v>
          </cell>
          <cell r="K808" t="str">
            <v>E8230</v>
          </cell>
          <cell r="L808">
            <v>5170500</v>
          </cell>
          <cell r="O808">
            <v>45051</v>
          </cell>
        </row>
        <row r="809">
          <cell r="A809" t="str">
            <v>900752620-E8232</v>
          </cell>
          <cell r="B809">
            <v>816</v>
          </cell>
          <cell r="C809">
            <v>7487</v>
          </cell>
          <cell r="D809" t="str">
            <v>816-7487</v>
          </cell>
          <cell r="E809">
            <v>45054</v>
          </cell>
          <cell r="F809">
            <v>230550108000</v>
          </cell>
          <cell r="G809" t="str">
            <v>PGO GIRO DIRECT MAYO/23</v>
          </cell>
          <cell r="H809">
            <v>900752620</v>
          </cell>
          <cell r="I809" t="str">
            <v>IPS CLINICAL HOUSE</v>
          </cell>
          <cell r="J809" t="str">
            <v>8026D82-</v>
          </cell>
          <cell r="K809" t="str">
            <v>E8232</v>
          </cell>
          <cell r="L809">
            <v>480000</v>
          </cell>
          <cell r="O809">
            <v>45051</v>
          </cell>
        </row>
        <row r="810">
          <cell r="A810" t="str">
            <v>900752620-E8367</v>
          </cell>
          <cell r="B810">
            <v>816</v>
          </cell>
          <cell r="C810">
            <v>7487</v>
          </cell>
          <cell r="D810" t="str">
            <v>816-7487</v>
          </cell>
          <cell r="E810">
            <v>45054</v>
          </cell>
          <cell r="F810">
            <v>230550108000</v>
          </cell>
          <cell r="G810" t="str">
            <v>PGO GIRO DIRECT MAYO/23</v>
          </cell>
          <cell r="H810">
            <v>900752620</v>
          </cell>
          <cell r="I810" t="str">
            <v>IPS CLINICAL HOUSE</v>
          </cell>
          <cell r="J810" t="str">
            <v>8026D82-</v>
          </cell>
          <cell r="K810" t="str">
            <v>E8367</v>
          </cell>
          <cell r="L810">
            <v>1848000</v>
          </cell>
          <cell r="O810">
            <v>45051</v>
          </cell>
        </row>
        <row r="811">
          <cell r="A811" t="str">
            <v>900752620-E8368</v>
          </cell>
          <cell r="B811">
            <v>817</v>
          </cell>
          <cell r="C811">
            <v>6135</v>
          </cell>
          <cell r="D811" t="str">
            <v>817-6135</v>
          </cell>
          <cell r="E811">
            <v>45061</v>
          </cell>
          <cell r="F811">
            <v>230550108000</v>
          </cell>
          <cell r="G811" t="str">
            <v>PGO FRAS COSTO TOTAL</v>
          </cell>
          <cell r="H811">
            <v>900752620</v>
          </cell>
          <cell r="I811" t="str">
            <v>IPS CLINICAL HOUSE</v>
          </cell>
          <cell r="J811" t="str">
            <v>8026D82-</v>
          </cell>
          <cell r="K811" t="str">
            <v>E8368</v>
          </cell>
          <cell r="L811">
            <v>315000</v>
          </cell>
          <cell r="O811">
            <v>45051</v>
          </cell>
        </row>
        <row r="812">
          <cell r="A812" t="str">
            <v>900752620-E8369</v>
          </cell>
          <cell r="B812">
            <v>817</v>
          </cell>
          <cell r="C812">
            <v>6135</v>
          </cell>
          <cell r="D812" t="str">
            <v>817-6135</v>
          </cell>
          <cell r="E812">
            <v>45061</v>
          </cell>
          <cell r="F812">
            <v>230550108000</v>
          </cell>
          <cell r="G812" t="str">
            <v>PGO FRAS COSTO TOTAL</v>
          </cell>
          <cell r="H812">
            <v>900752620</v>
          </cell>
          <cell r="I812" t="str">
            <v>IPS CLINICAL HOUSE</v>
          </cell>
          <cell r="J812" t="str">
            <v>8030D82-</v>
          </cell>
          <cell r="K812" t="str">
            <v>E8369</v>
          </cell>
          <cell r="L812">
            <v>252000</v>
          </cell>
          <cell r="O812">
            <v>45051</v>
          </cell>
        </row>
        <row r="813">
          <cell r="A813" t="str">
            <v>900752620-E8370</v>
          </cell>
          <cell r="B813">
            <v>816</v>
          </cell>
          <cell r="C813">
            <v>7487</v>
          </cell>
          <cell r="D813" t="str">
            <v>816-7487</v>
          </cell>
          <cell r="E813">
            <v>45054</v>
          </cell>
          <cell r="F813">
            <v>230550108000</v>
          </cell>
          <cell r="G813" t="str">
            <v>PGO GIRO DIRECT MAYO/23</v>
          </cell>
          <cell r="H813">
            <v>900752620</v>
          </cell>
          <cell r="I813" t="str">
            <v>IPS CLINICAL HOUSE</v>
          </cell>
          <cell r="J813" t="str">
            <v>8026D82-</v>
          </cell>
          <cell r="K813" t="str">
            <v>E8370</v>
          </cell>
          <cell r="L813">
            <v>780000</v>
          </cell>
          <cell r="O813">
            <v>45051</v>
          </cell>
        </row>
        <row r="814">
          <cell r="A814" t="str">
            <v>900752620-E8371</v>
          </cell>
          <cell r="B814">
            <v>817</v>
          </cell>
          <cell r="C814">
            <v>6135</v>
          </cell>
          <cell r="D814" t="str">
            <v>817-6135</v>
          </cell>
          <cell r="E814">
            <v>45061</v>
          </cell>
          <cell r="F814">
            <v>230550108000</v>
          </cell>
          <cell r="G814" t="str">
            <v>PGO FRAS COSTO TOTAL</v>
          </cell>
          <cell r="H814">
            <v>900752620</v>
          </cell>
          <cell r="I814" t="str">
            <v>IPS CLINICAL HOUSE</v>
          </cell>
          <cell r="J814" t="str">
            <v>8026D82-</v>
          </cell>
          <cell r="K814" t="str">
            <v>E8371</v>
          </cell>
          <cell r="L814">
            <v>315000</v>
          </cell>
          <cell r="O814">
            <v>45051</v>
          </cell>
        </row>
        <row r="815">
          <cell r="A815" t="str">
            <v>900752620-E8372</v>
          </cell>
          <cell r="B815">
            <v>817</v>
          </cell>
          <cell r="C815">
            <v>6135</v>
          </cell>
          <cell r="D815" t="str">
            <v>817-6135</v>
          </cell>
          <cell r="E815">
            <v>45061</v>
          </cell>
          <cell r="F815">
            <v>230550108000</v>
          </cell>
          <cell r="G815" t="str">
            <v>PGO FRAS COSTO TOTAL</v>
          </cell>
          <cell r="H815">
            <v>900752620</v>
          </cell>
          <cell r="I815" t="str">
            <v>IPS CLINICAL HOUSE</v>
          </cell>
          <cell r="J815" t="str">
            <v>8026D82-</v>
          </cell>
          <cell r="K815" t="str">
            <v>E8372</v>
          </cell>
          <cell r="L815">
            <v>189000</v>
          </cell>
          <cell r="O815">
            <v>45051</v>
          </cell>
        </row>
        <row r="816">
          <cell r="A816" t="str">
            <v>900752620-E8373</v>
          </cell>
          <cell r="B816">
            <v>816</v>
          </cell>
          <cell r="C816">
            <v>7487</v>
          </cell>
          <cell r="D816" t="str">
            <v>816-7487</v>
          </cell>
          <cell r="E816">
            <v>45054</v>
          </cell>
          <cell r="F816">
            <v>230550108000</v>
          </cell>
          <cell r="G816" t="str">
            <v>PGO GIRO DIRECT MAYO/23</v>
          </cell>
          <cell r="H816">
            <v>900752620</v>
          </cell>
          <cell r="I816" t="str">
            <v>IPS CLINICAL HOUSE</v>
          </cell>
          <cell r="J816" t="str">
            <v>8026D82-</v>
          </cell>
          <cell r="K816" t="str">
            <v>E8373</v>
          </cell>
          <cell r="L816">
            <v>807000</v>
          </cell>
          <cell r="O816">
            <v>45051</v>
          </cell>
        </row>
        <row r="817">
          <cell r="A817" t="str">
            <v>900752620-E8374</v>
          </cell>
          <cell r="B817">
            <v>817</v>
          </cell>
          <cell r="C817">
            <v>6135</v>
          </cell>
          <cell r="D817" t="str">
            <v>817-6135</v>
          </cell>
          <cell r="E817">
            <v>45061</v>
          </cell>
          <cell r="F817">
            <v>230550108000</v>
          </cell>
          <cell r="G817" t="str">
            <v>PGO FRAS COSTO TOTAL</v>
          </cell>
          <cell r="H817">
            <v>900752620</v>
          </cell>
          <cell r="I817" t="str">
            <v>IPS CLINICAL HOUSE</v>
          </cell>
          <cell r="J817" t="str">
            <v>8026D82-</v>
          </cell>
          <cell r="K817" t="str">
            <v>E8374</v>
          </cell>
          <cell r="L817">
            <v>252000</v>
          </cell>
          <cell r="O817">
            <v>45051</v>
          </cell>
        </row>
        <row r="818">
          <cell r="A818" t="str">
            <v>900752620-E8375</v>
          </cell>
          <cell r="B818">
            <v>817</v>
          </cell>
          <cell r="C818">
            <v>6135</v>
          </cell>
          <cell r="D818" t="str">
            <v>817-6135</v>
          </cell>
          <cell r="E818">
            <v>45061</v>
          </cell>
          <cell r="F818">
            <v>230550108000</v>
          </cell>
          <cell r="G818" t="str">
            <v>PGO FRAS COSTO TOTAL</v>
          </cell>
          <cell r="H818">
            <v>900752620</v>
          </cell>
          <cell r="I818" t="str">
            <v>IPS CLINICAL HOUSE</v>
          </cell>
          <cell r="J818" t="str">
            <v>8026D82-</v>
          </cell>
          <cell r="K818" t="str">
            <v>E8375</v>
          </cell>
          <cell r="L818">
            <v>315000</v>
          </cell>
          <cell r="O818">
            <v>45051</v>
          </cell>
        </row>
        <row r="819">
          <cell r="A819" t="str">
            <v>900752620-E8376</v>
          </cell>
          <cell r="B819">
            <v>816</v>
          </cell>
          <cell r="C819">
            <v>7487</v>
          </cell>
          <cell r="D819" t="str">
            <v>816-7487</v>
          </cell>
          <cell r="E819">
            <v>45054</v>
          </cell>
          <cell r="F819">
            <v>230550108000</v>
          </cell>
          <cell r="G819" t="str">
            <v>PGO GIRO DIRECT MAYO/23</v>
          </cell>
          <cell r="H819">
            <v>900752620</v>
          </cell>
          <cell r="I819" t="str">
            <v>IPS CLINICAL HOUSE</v>
          </cell>
          <cell r="J819" t="str">
            <v>8030D82-</v>
          </cell>
          <cell r="K819" t="str">
            <v>E8376</v>
          </cell>
          <cell r="L819">
            <v>2888000</v>
          </cell>
          <cell r="O819">
            <v>45051</v>
          </cell>
        </row>
        <row r="820">
          <cell r="A820" t="str">
            <v>900752620-E8377</v>
          </cell>
          <cell r="B820">
            <v>817</v>
          </cell>
          <cell r="C820">
            <v>6135</v>
          </cell>
          <cell r="D820" t="str">
            <v>817-6135</v>
          </cell>
          <cell r="E820">
            <v>45061</v>
          </cell>
          <cell r="F820">
            <v>230550108000</v>
          </cell>
          <cell r="G820" t="str">
            <v>PGO FRAS COSTO TOTAL</v>
          </cell>
          <cell r="H820">
            <v>900752620</v>
          </cell>
          <cell r="I820" t="str">
            <v>IPS CLINICAL HOUSE</v>
          </cell>
          <cell r="J820" t="str">
            <v>8030D82-</v>
          </cell>
          <cell r="K820" t="str">
            <v>E8377</v>
          </cell>
          <cell r="L820">
            <v>252000</v>
          </cell>
          <cell r="O820">
            <v>45051</v>
          </cell>
        </row>
        <row r="821">
          <cell r="A821" t="str">
            <v>900752620-E8378</v>
          </cell>
          <cell r="B821">
            <v>817</v>
          </cell>
          <cell r="C821">
            <v>6135</v>
          </cell>
          <cell r="D821" t="str">
            <v>817-6135</v>
          </cell>
          <cell r="E821">
            <v>45061</v>
          </cell>
          <cell r="F821">
            <v>230550108000</v>
          </cell>
          <cell r="G821" t="str">
            <v>PGO FRAS COSTO TOTAL</v>
          </cell>
          <cell r="H821">
            <v>900752620</v>
          </cell>
          <cell r="I821" t="str">
            <v>IPS CLINICAL HOUSE</v>
          </cell>
          <cell r="J821" t="str">
            <v>8026D82-</v>
          </cell>
          <cell r="K821" t="str">
            <v>E8378</v>
          </cell>
          <cell r="L821">
            <v>315000</v>
          </cell>
          <cell r="O821">
            <v>45051</v>
          </cell>
        </row>
        <row r="822">
          <cell r="A822" t="str">
            <v>900752620-E8380</v>
          </cell>
          <cell r="B822">
            <v>817</v>
          </cell>
          <cell r="C822">
            <v>6135</v>
          </cell>
          <cell r="D822" t="str">
            <v>817-6135</v>
          </cell>
          <cell r="E822">
            <v>45061</v>
          </cell>
          <cell r="F822">
            <v>230550108000</v>
          </cell>
          <cell r="G822" t="str">
            <v>PGO FRAS COSTO TOTAL</v>
          </cell>
          <cell r="H822">
            <v>900752620</v>
          </cell>
          <cell r="I822" t="str">
            <v>IPS CLINICAL HOUSE</v>
          </cell>
          <cell r="J822" t="str">
            <v>8030D82-</v>
          </cell>
          <cell r="K822" t="str">
            <v>E8380</v>
          </cell>
          <cell r="L822">
            <v>252000</v>
          </cell>
          <cell r="O822">
            <v>45051</v>
          </cell>
        </row>
        <row r="823">
          <cell r="A823" t="str">
            <v>900752620-E8411</v>
          </cell>
          <cell r="B823">
            <v>816</v>
          </cell>
          <cell r="C823">
            <v>7487</v>
          </cell>
          <cell r="D823" t="str">
            <v>816-7487</v>
          </cell>
          <cell r="E823">
            <v>45054</v>
          </cell>
          <cell r="F823">
            <v>230550108000</v>
          </cell>
          <cell r="G823" t="str">
            <v>PGO GIRO DIRECT MAYO/23</v>
          </cell>
          <cell r="H823">
            <v>900752620</v>
          </cell>
          <cell r="I823" t="str">
            <v>IPS CLINICAL HOUSE</v>
          </cell>
          <cell r="J823" t="str">
            <v>8053D82-</v>
          </cell>
          <cell r="K823" t="str">
            <v>E8411</v>
          </cell>
          <cell r="L823">
            <v>416000</v>
          </cell>
          <cell r="O823">
            <v>45051</v>
          </cell>
        </row>
        <row r="824">
          <cell r="A824" t="str">
            <v>900752620-E8412</v>
          </cell>
          <cell r="B824">
            <v>816</v>
          </cell>
          <cell r="C824">
            <v>7487</v>
          </cell>
          <cell r="D824" t="str">
            <v>816-7487</v>
          </cell>
          <cell r="E824">
            <v>45054</v>
          </cell>
          <cell r="F824">
            <v>230550108000</v>
          </cell>
          <cell r="G824" t="str">
            <v>PGO GIRO DIRECT MAYO/23</v>
          </cell>
          <cell r="H824">
            <v>900752620</v>
          </cell>
          <cell r="I824" t="str">
            <v>IPS CLINICAL HOUSE</v>
          </cell>
          <cell r="J824" t="str">
            <v>8053D82-</v>
          </cell>
          <cell r="K824" t="str">
            <v>E8412</v>
          </cell>
          <cell r="L824">
            <v>832000</v>
          </cell>
          <cell r="O824">
            <v>45051</v>
          </cell>
        </row>
        <row r="825">
          <cell r="A825" t="str">
            <v>900752620-E8413</v>
          </cell>
          <cell r="B825">
            <v>816</v>
          </cell>
          <cell r="C825">
            <v>7487</v>
          </cell>
          <cell r="D825" t="str">
            <v>816-7487</v>
          </cell>
          <cell r="E825">
            <v>45054</v>
          </cell>
          <cell r="F825">
            <v>230550108000</v>
          </cell>
          <cell r="G825" t="str">
            <v>PGO GIRO DIRECT MAYO/23</v>
          </cell>
          <cell r="H825">
            <v>900752620</v>
          </cell>
          <cell r="I825" t="str">
            <v>IPS CLINICAL HOUSE</v>
          </cell>
          <cell r="J825" t="str">
            <v>8053D82-</v>
          </cell>
          <cell r="K825" t="str">
            <v>E8413</v>
          </cell>
          <cell r="L825">
            <v>1300000</v>
          </cell>
          <cell r="O825">
            <v>45051</v>
          </cell>
        </row>
        <row r="826">
          <cell r="A826" t="str">
            <v>900752620-E8414</v>
          </cell>
          <cell r="B826">
            <v>816</v>
          </cell>
          <cell r="C826">
            <v>7487</v>
          </cell>
          <cell r="D826" t="str">
            <v>816-7487</v>
          </cell>
          <cell r="E826">
            <v>45054</v>
          </cell>
          <cell r="F826">
            <v>230550108000</v>
          </cell>
          <cell r="G826" t="str">
            <v>PGO GIRO DIRECT MAYO/23</v>
          </cell>
          <cell r="H826">
            <v>900752620</v>
          </cell>
          <cell r="I826" t="str">
            <v>IPS CLINICAL HOUSE</v>
          </cell>
          <cell r="J826" t="str">
            <v>8053D82-</v>
          </cell>
          <cell r="K826" t="str">
            <v>E8414</v>
          </cell>
          <cell r="L826">
            <v>1300000</v>
          </cell>
          <cell r="O826">
            <v>45051</v>
          </cell>
        </row>
        <row r="827">
          <cell r="A827" t="str">
            <v>900752620-E8415</v>
          </cell>
          <cell r="B827">
            <v>816</v>
          </cell>
          <cell r="C827">
            <v>7487</v>
          </cell>
          <cell r="D827" t="str">
            <v>816-7487</v>
          </cell>
          <cell r="E827">
            <v>45054</v>
          </cell>
          <cell r="F827">
            <v>230550108000</v>
          </cell>
          <cell r="G827" t="str">
            <v>PGO GIRO DIRECT MAYO/23</v>
          </cell>
          <cell r="H827">
            <v>900752620</v>
          </cell>
          <cell r="I827" t="str">
            <v>IPS CLINICAL HOUSE</v>
          </cell>
          <cell r="J827" t="str">
            <v>8053D82-</v>
          </cell>
          <cell r="K827" t="str">
            <v>E8415</v>
          </cell>
          <cell r="L827">
            <v>1250000</v>
          </cell>
          <cell r="O827">
            <v>45051</v>
          </cell>
        </row>
        <row r="828">
          <cell r="A828" t="str">
            <v>900752620-E8422</v>
          </cell>
          <cell r="B828">
            <v>816</v>
          </cell>
          <cell r="C828">
            <v>7487</v>
          </cell>
          <cell r="D828" t="str">
            <v>816-7487</v>
          </cell>
          <cell r="E828">
            <v>45054</v>
          </cell>
          <cell r="F828">
            <v>230550108000</v>
          </cell>
          <cell r="G828" t="str">
            <v>PGO GIRO DIRECT MAYO/23</v>
          </cell>
          <cell r="H828">
            <v>900752620</v>
          </cell>
          <cell r="I828" t="str">
            <v>IPS CLINICAL HOUSE</v>
          </cell>
          <cell r="J828" t="str">
            <v>8026D82-</v>
          </cell>
          <cell r="K828" t="str">
            <v>E8422</v>
          </cell>
          <cell r="L828">
            <v>1015500</v>
          </cell>
          <cell r="O828">
            <v>45051</v>
          </cell>
        </row>
        <row r="829">
          <cell r="A829" t="str">
            <v>900752620-E8423</v>
          </cell>
          <cell r="B829">
            <v>816</v>
          </cell>
          <cell r="C829">
            <v>7487</v>
          </cell>
          <cell r="D829" t="str">
            <v>816-7487</v>
          </cell>
          <cell r="E829">
            <v>45054</v>
          </cell>
          <cell r="F829">
            <v>230550108000</v>
          </cell>
          <cell r="G829" t="str">
            <v>PGO GIRO DIRECT MAYO/23</v>
          </cell>
          <cell r="H829">
            <v>900752620</v>
          </cell>
          <cell r="I829" t="str">
            <v>IPS CLINICAL HOUSE</v>
          </cell>
          <cell r="J829" t="str">
            <v>8026D82-</v>
          </cell>
          <cell r="K829" t="str">
            <v>E8423</v>
          </cell>
          <cell r="L829">
            <v>484500</v>
          </cell>
          <cell r="O829">
            <v>45051</v>
          </cell>
        </row>
        <row r="830">
          <cell r="A830" t="str">
            <v>900752620-E8424</v>
          </cell>
          <cell r="B830">
            <v>816</v>
          </cell>
          <cell r="C830">
            <v>7487</v>
          </cell>
          <cell r="D830" t="str">
            <v>816-7487</v>
          </cell>
          <cell r="E830">
            <v>45054</v>
          </cell>
          <cell r="F830">
            <v>230550108000</v>
          </cell>
          <cell r="G830" t="str">
            <v>PGO GIRO DIRECT MAYO/23</v>
          </cell>
          <cell r="H830">
            <v>900752620</v>
          </cell>
          <cell r="I830" t="str">
            <v>IPS CLINICAL HOUSE</v>
          </cell>
          <cell r="J830" t="str">
            <v>8026D82-</v>
          </cell>
          <cell r="K830" t="str">
            <v>E8424</v>
          </cell>
          <cell r="L830">
            <v>810000</v>
          </cell>
          <cell r="O830">
            <v>45051</v>
          </cell>
        </row>
        <row r="831">
          <cell r="A831" t="str">
            <v>900752620-E8425</v>
          </cell>
          <cell r="B831">
            <v>817</v>
          </cell>
          <cell r="C831">
            <v>6135</v>
          </cell>
          <cell r="D831" t="str">
            <v>817-6135</v>
          </cell>
          <cell r="E831">
            <v>45061</v>
          </cell>
          <cell r="F831">
            <v>230550108000</v>
          </cell>
          <cell r="G831" t="str">
            <v>PGO FRAS COSTO TOTAL</v>
          </cell>
          <cell r="H831">
            <v>900752620</v>
          </cell>
          <cell r="I831" t="str">
            <v>IPS CLINICAL HOUSE</v>
          </cell>
          <cell r="J831" t="str">
            <v>8026D82-</v>
          </cell>
          <cell r="K831" t="str">
            <v>E8425</v>
          </cell>
          <cell r="L831">
            <v>54000</v>
          </cell>
          <cell r="O831">
            <v>45051</v>
          </cell>
        </row>
        <row r="832">
          <cell r="A832" t="str">
            <v>900752620-E8426</v>
          </cell>
          <cell r="B832">
            <v>816</v>
          </cell>
          <cell r="C832">
            <v>7487</v>
          </cell>
          <cell r="D832" t="str">
            <v>816-7487</v>
          </cell>
          <cell r="E832">
            <v>45054</v>
          </cell>
          <cell r="F832">
            <v>230550108000</v>
          </cell>
          <cell r="G832" t="str">
            <v>PGO GIRO DIRECT MAYO/23</v>
          </cell>
          <cell r="H832">
            <v>900752620</v>
          </cell>
          <cell r="I832" t="str">
            <v>IPS CLINICAL HOUSE</v>
          </cell>
          <cell r="J832" t="str">
            <v>8001D82-</v>
          </cell>
          <cell r="K832" t="str">
            <v>E8426</v>
          </cell>
          <cell r="L832">
            <v>846000</v>
          </cell>
          <cell r="O832">
            <v>45051</v>
          </cell>
        </row>
        <row r="833">
          <cell r="A833" t="str">
            <v>900752620-E8427</v>
          </cell>
          <cell r="B833">
            <v>816</v>
          </cell>
          <cell r="C833">
            <v>7487</v>
          </cell>
          <cell r="D833" t="str">
            <v>816-7487</v>
          </cell>
          <cell r="E833">
            <v>45054</v>
          </cell>
          <cell r="F833">
            <v>230550108000</v>
          </cell>
          <cell r="G833" t="str">
            <v>PGO GIRO DIRECT MAYO/23</v>
          </cell>
          <cell r="H833">
            <v>900752620</v>
          </cell>
          <cell r="I833" t="str">
            <v>IPS CLINICAL HOUSE</v>
          </cell>
          <cell r="J833" t="str">
            <v>8026D82-</v>
          </cell>
          <cell r="K833" t="str">
            <v>E8427</v>
          </cell>
          <cell r="L833">
            <v>277380</v>
          </cell>
          <cell r="O833">
            <v>45051</v>
          </cell>
        </row>
        <row r="834">
          <cell r="A834" t="str">
            <v>900752620-E8427</v>
          </cell>
          <cell r="B834">
            <v>817</v>
          </cell>
          <cell r="C834">
            <v>6135</v>
          </cell>
          <cell r="D834" t="str">
            <v>817-6135</v>
          </cell>
          <cell r="E834">
            <v>45061</v>
          </cell>
          <cell r="F834">
            <v>230550108000</v>
          </cell>
          <cell r="G834" t="str">
            <v>PGO FRAS COSTO TOTAL</v>
          </cell>
          <cell r="H834">
            <v>900752620</v>
          </cell>
          <cell r="I834" t="str">
            <v>IPS CLINICAL HOUSE</v>
          </cell>
          <cell r="J834" t="str">
            <v>8026D82-</v>
          </cell>
          <cell r="K834" t="str">
            <v>E8427</v>
          </cell>
          <cell r="L834">
            <v>1635120</v>
          </cell>
          <cell r="O834">
            <v>45051</v>
          </cell>
        </row>
        <row r="835">
          <cell r="A835" t="str">
            <v>900752620-E8427</v>
          </cell>
          <cell r="B835">
            <v>817</v>
          </cell>
          <cell r="C835">
            <v>6494</v>
          </cell>
          <cell r="D835" t="str">
            <v>817-6494</v>
          </cell>
          <cell r="E835">
            <v>45121</v>
          </cell>
          <cell r="F835">
            <v>230550108000</v>
          </cell>
          <cell r="G835" t="str">
            <v>PGO FRAS COSTO TOTAL</v>
          </cell>
          <cell r="H835">
            <v>900752620</v>
          </cell>
          <cell r="I835" t="str">
            <v>IPS CLINICAL HOUSE</v>
          </cell>
          <cell r="J835" t="str">
            <v>8026D82-</v>
          </cell>
          <cell r="K835" t="str">
            <v>E8427</v>
          </cell>
          <cell r="L835">
            <v>90000</v>
          </cell>
          <cell r="O835">
            <v>45051</v>
          </cell>
        </row>
        <row r="836">
          <cell r="A836" t="str">
            <v>900752620-E8428</v>
          </cell>
          <cell r="B836">
            <v>816</v>
          </cell>
          <cell r="C836">
            <v>7487</v>
          </cell>
          <cell r="D836" t="str">
            <v>816-7487</v>
          </cell>
          <cell r="E836">
            <v>45054</v>
          </cell>
          <cell r="F836">
            <v>230550108000</v>
          </cell>
          <cell r="G836" t="str">
            <v>PGO GIRO DIRECT MAYO/23</v>
          </cell>
          <cell r="H836">
            <v>900752620</v>
          </cell>
          <cell r="I836" t="str">
            <v>IPS CLINICAL HOUSE</v>
          </cell>
          <cell r="J836" t="str">
            <v>8030D82-</v>
          </cell>
          <cell r="K836" t="str">
            <v>E8428</v>
          </cell>
          <cell r="L836">
            <v>1386000</v>
          </cell>
          <cell r="O836">
            <v>45051</v>
          </cell>
        </row>
        <row r="837">
          <cell r="A837" t="str">
            <v>900752620-E8429</v>
          </cell>
          <cell r="B837">
            <v>817</v>
          </cell>
          <cell r="C837">
            <v>6135</v>
          </cell>
          <cell r="D837" t="str">
            <v>817-6135</v>
          </cell>
          <cell r="E837">
            <v>45061</v>
          </cell>
          <cell r="F837">
            <v>230550108000</v>
          </cell>
          <cell r="G837" t="str">
            <v>PGO FRAS COSTO TOTAL</v>
          </cell>
          <cell r="H837">
            <v>900752620</v>
          </cell>
          <cell r="I837" t="str">
            <v>IPS CLINICAL HOUSE</v>
          </cell>
          <cell r="J837" t="str">
            <v>8026D82-</v>
          </cell>
          <cell r="K837" t="str">
            <v>E8429</v>
          </cell>
          <cell r="L837">
            <v>117000</v>
          </cell>
          <cell r="O837">
            <v>45051</v>
          </cell>
        </row>
        <row r="838">
          <cell r="A838" t="str">
            <v>900752620-E8430</v>
          </cell>
          <cell r="B838">
            <v>816</v>
          </cell>
          <cell r="C838">
            <v>7487</v>
          </cell>
          <cell r="D838" t="str">
            <v>816-7487</v>
          </cell>
          <cell r="E838">
            <v>45054</v>
          </cell>
          <cell r="F838">
            <v>230550108000</v>
          </cell>
          <cell r="G838" t="str">
            <v>PGO GIRO DIRECT MAYO/23</v>
          </cell>
          <cell r="H838">
            <v>900752620</v>
          </cell>
          <cell r="I838" t="str">
            <v>IPS CLINICAL HOUSE</v>
          </cell>
          <cell r="J838" t="str">
            <v>8030D82-</v>
          </cell>
          <cell r="K838" t="str">
            <v>E8430</v>
          </cell>
          <cell r="L838">
            <v>1551000</v>
          </cell>
          <cell r="O838">
            <v>45051</v>
          </cell>
        </row>
        <row r="839">
          <cell r="A839" t="str">
            <v>900752620-E8432</v>
          </cell>
          <cell r="B839">
            <v>816</v>
          </cell>
          <cell r="C839">
            <v>7682</v>
          </cell>
          <cell r="D839" t="str">
            <v>816-7682</v>
          </cell>
          <cell r="E839">
            <v>45117</v>
          </cell>
          <cell r="F839">
            <v>230550108000</v>
          </cell>
          <cell r="G839" t="str">
            <v>PGO GIRO DIRECT JUL/23</v>
          </cell>
          <cell r="H839">
            <v>900752620</v>
          </cell>
          <cell r="I839" t="str">
            <v>IPS CLINICAL HOUSE</v>
          </cell>
          <cell r="J839" t="str">
            <v>8026D82-</v>
          </cell>
          <cell r="K839" t="str">
            <v>E8432</v>
          </cell>
          <cell r="L839">
            <v>378000</v>
          </cell>
          <cell r="O839">
            <v>45084</v>
          </cell>
        </row>
        <row r="840">
          <cell r="A840" t="str">
            <v>900752620-E8433</v>
          </cell>
          <cell r="B840">
            <v>816</v>
          </cell>
          <cell r="C840">
            <v>7487</v>
          </cell>
          <cell r="D840" t="str">
            <v>816-7487</v>
          </cell>
          <cell r="E840">
            <v>45054</v>
          </cell>
          <cell r="F840">
            <v>230550108000</v>
          </cell>
          <cell r="G840" t="str">
            <v>PGO GIRO DIRECT MAYO/23</v>
          </cell>
          <cell r="H840">
            <v>900752620</v>
          </cell>
          <cell r="I840" t="str">
            <v>IPS CLINICAL HOUSE</v>
          </cell>
          <cell r="J840" t="str">
            <v>8030D82-</v>
          </cell>
          <cell r="K840" t="str">
            <v>E8433</v>
          </cell>
          <cell r="L840">
            <v>378000</v>
          </cell>
          <cell r="O840">
            <v>45051</v>
          </cell>
        </row>
        <row r="841">
          <cell r="A841" t="str">
            <v>900752620-E8434</v>
          </cell>
          <cell r="B841">
            <v>816</v>
          </cell>
          <cell r="C841">
            <v>7487</v>
          </cell>
          <cell r="D841" t="str">
            <v>816-7487</v>
          </cell>
          <cell r="E841">
            <v>45054</v>
          </cell>
          <cell r="F841">
            <v>230550108000</v>
          </cell>
          <cell r="G841" t="str">
            <v>PGO GIRO DIRECT MAYO/23</v>
          </cell>
          <cell r="H841">
            <v>900752620</v>
          </cell>
          <cell r="I841" t="str">
            <v>IPS CLINICAL HOUSE</v>
          </cell>
          <cell r="J841" t="str">
            <v>8030D82-</v>
          </cell>
          <cell r="K841" t="str">
            <v>E8434</v>
          </cell>
          <cell r="L841">
            <v>657000</v>
          </cell>
          <cell r="O841">
            <v>45051</v>
          </cell>
        </row>
        <row r="842">
          <cell r="A842" t="str">
            <v>900752620-E8436</v>
          </cell>
          <cell r="B842">
            <v>816</v>
          </cell>
          <cell r="C842">
            <v>7487</v>
          </cell>
          <cell r="D842" t="str">
            <v>816-7487</v>
          </cell>
          <cell r="E842">
            <v>45054</v>
          </cell>
          <cell r="F842">
            <v>230550108000</v>
          </cell>
          <cell r="G842" t="str">
            <v>PGO GIRO DIRECT MAYO/23</v>
          </cell>
          <cell r="H842">
            <v>900752620</v>
          </cell>
          <cell r="I842" t="str">
            <v>IPS CLINICAL HOUSE</v>
          </cell>
          <cell r="J842" t="str">
            <v>8030D82-</v>
          </cell>
          <cell r="K842" t="str">
            <v>E8436</v>
          </cell>
          <cell r="L842">
            <v>930000</v>
          </cell>
          <cell r="O842">
            <v>45051</v>
          </cell>
        </row>
        <row r="843">
          <cell r="A843" t="str">
            <v>900752620-E8437</v>
          </cell>
          <cell r="B843">
            <v>816</v>
          </cell>
          <cell r="C843">
            <v>7487</v>
          </cell>
          <cell r="D843" t="str">
            <v>816-7487</v>
          </cell>
          <cell r="E843">
            <v>45054</v>
          </cell>
          <cell r="F843">
            <v>230550108000</v>
          </cell>
          <cell r="G843" t="str">
            <v>PGO GIRO DIRECT MAYO/23</v>
          </cell>
          <cell r="H843">
            <v>900752620</v>
          </cell>
          <cell r="I843" t="str">
            <v>IPS CLINICAL HOUSE</v>
          </cell>
          <cell r="J843" t="str">
            <v>8030D82-</v>
          </cell>
          <cell r="K843" t="str">
            <v>E8437</v>
          </cell>
          <cell r="L843">
            <v>1737000</v>
          </cell>
          <cell r="O843">
            <v>45051</v>
          </cell>
        </row>
        <row r="844">
          <cell r="A844" t="str">
            <v>900752620-E8438</v>
          </cell>
          <cell r="B844">
            <v>816</v>
          </cell>
          <cell r="C844">
            <v>7487</v>
          </cell>
          <cell r="D844" t="str">
            <v>816-7487</v>
          </cell>
          <cell r="E844">
            <v>45054</v>
          </cell>
          <cell r="F844">
            <v>230550108000</v>
          </cell>
          <cell r="G844" t="str">
            <v>PGO GIRO DIRECT MAYO/23</v>
          </cell>
          <cell r="H844">
            <v>900752620</v>
          </cell>
          <cell r="I844" t="str">
            <v>IPS CLINICAL HOUSE</v>
          </cell>
          <cell r="J844" t="str">
            <v>8030D82-</v>
          </cell>
          <cell r="K844" t="str">
            <v>E8438</v>
          </cell>
          <cell r="L844">
            <v>684000</v>
          </cell>
          <cell r="O844">
            <v>45051</v>
          </cell>
        </row>
        <row r="845">
          <cell r="A845" t="str">
            <v>900752620-E8439</v>
          </cell>
          <cell r="B845">
            <v>816</v>
          </cell>
          <cell r="C845">
            <v>7487</v>
          </cell>
          <cell r="D845" t="str">
            <v>816-7487</v>
          </cell>
          <cell r="E845">
            <v>45054</v>
          </cell>
          <cell r="F845">
            <v>230550108000</v>
          </cell>
          <cell r="G845" t="str">
            <v>PGO GIRO DIRECT MAYO/23</v>
          </cell>
          <cell r="H845">
            <v>900752620</v>
          </cell>
          <cell r="I845" t="str">
            <v>IPS CLINICAL HOUSE</v>
          </cell>
          <cell r="J845" t="str">
            <v>8026D82-</v>
          </cell>
          <cell r="K845" t="str">
            <v>E8439</v>
          </cell>
          <cell r="L845">
            <v>837000</v>
          </cell>
          <cell r="O845">
            <v>45051</v>
          </cell>
        </row>
        <row r="846">
          <cell r="A846" t="str">
            <v>900752620-E8440</v>
          </cell>
          <cell r="B846">
            <v>816</v>
          </cell>
          <cell r="C846">
            <v>7487</v>
          </cell>
          <cell r="D846" t="str">
            <v>816-7487</v>
          </cell>
          <cell r="E846">
            <v>45054</v>
          </cell>
          <cell r="F846">
            <v>230550108000</v>
          </cell>
          <cell r="G846" t="str">
            <v>PGO GIRO DIRECT MAYO/23</v>
          </cell>
          <cell r="H846">
            <v>900752620</v>
          </cell>
          <cell r="I846" t="str">
            <v>IPS CLINICAL HOUSE</v>
          </cell>
          <cell r="J846" t="str">
            <v>8030D82-</v>
          </cell>
          <cell r="K846" t="str">
            <v>E8440</v>
          </cell>
          <cell r="L846">
            <v>405000</v>
          </cell>
          <cell r="O846">
            <v>45051</v>
          </cell>
        </row>
        <row r="847">
          <cell r="A847" t="str">
            <v>900752620-E8441</v>
          </cell>
          <cell r="B847">
            <v>816</v>
          </cell>
          <cell r="C847">
            <v>7487</v>
          </cell>
          <cell r="D847" t="str">
            <v>816-7487</v>
          </cell>
          <cell r="E847">
            <v>45054</v>
          </cell>
          <cell r="F847">
            <v>230550108000</v>
          </cell>
          <cell r="G847" t="str">
            <v>PGO GIRO DIRECT MAYO/23</v>
          </cell>
          <cell r="H847">
            <v>900752620</v>
          </cell>
          <cell r="I847" t="str">
            <v>IPS CLINICAL HOUSE</v>
          </cell>
          <cell r="J847" t="str">
            <v>8030D82-</v>
          </cell>
          <cell r="K847" t="str">
            <v>E8441</v>
          </cell>
          <cell r="L847">
            <v>1134000</v>
          </cell>
          <cell r="O847">
            <v>45051</v>
          </cell>
        </row>
        <row r="848">
          <cell r="A848" t="str">
            <v>900752620-E8442</v>
          </cell>
          <cell r="B848">
            <v>816</v>
          </cell>
          <cell r="C848">
            <v>7487</v>
          </cell>
          <cell r="D848" t="str">
            <v>816-7487</v>
          </cell>
          <cell r="E848">
            <v>45054</v>
          </cell>
          <cell r="F848">
            <v>230550108000</v>
          </cell>
          <cell r="G848" t="str">
            <v>PGO GIRO DIRECT MAYO/23</v>
          </cell>
          <cell r="H848">
            <v>900752620</v>
          </cell>
          <cell r="I848" t="str">
            <v>IPS CLINICAL HOUSE</v>
          </cell>
          <cell r="J848" t="str">
            <v>8030D82-</v>
          </cell>
          <cell r="K848" t="str">
            <v>E8442</v>
          </cell>
          <cell r="L848">
            <v>756000</v>
          </cell>
          <cell r="O848">
            <v>45051</v>
          </cell>
        </row>
        <row r="849">
          <cell r="A849" t="str">
            <v>900752620-E8443</v>
          </cell>
          <cell r="B849">
            <v>817</v>
          </cell>
          <cell r="C849">
            <v>6135</v>
          </cell>
          <cell r="D849" t="str">
            <v>817-6135</v>
          </cell>
          <cell r="E849">
            <v>45061</v>
          </cell>
          <cell r="F849">
            <v>230550108000</v>
          </cell>
          <cell r="G849" t="str">
            <v>PGO FRAS COSTO TOTAL</v>
          </cell>
          <cell r="H849">
            <v>900752620</v>
          </cell>
          <cell r="I849" t="str">
            <v>IPS CLINICAL HOUSE</v>
          </cell>
          <cell r="J849" t="str">
            <v>8030D82-</v>
          </cell>
          <cell r="K849" t="str">
            <v>E8443</v>
          </cell>
          <cell r="L849">
            <v>315000</v>
          </cell>
          <cell r="O849">
            <v>45051</v>
          </cell>
        </row>
        <row r="850">
          <cell r="A850" t="str">
            <v>900752620-E8444</v>
          </cell>
          <cell r="B850">
            <v>817</v>
          </cell>
          <cell r="C850">
            <v>6135</v>
          </cell>
          <cell r="D850" t="str">
            <v>817-6135</v>
          </cell>
          <cell r="E850">
            <v>45061</v>
          </cell>
          <cell r="F850">
            <v>230550108000</v>
          </cell>
          <cell r="G850" t="str">
            <v>PGO FRAS COSTO TOTAL</v>
          </cell>
          <cell r="H850">
            <v>900752620</v>
          </cell>
          <cell r="I850" t="str">
            <v>IPS CLINICAL HOUSE</v>
          </cell>
          <cell r="J850" t="str">
            <v>8030D82-</v>
          </cell>
          <cell r="K850" t="str">
            <v>E8444</v>
          </cell>
          <cell r="L850">
            <v>90000</v>
          </cell>
          <cell r="O850">
            <v>45051</v>
          </cell>
        </row>
        <row r="851">
          <cell r="A851" t="str">
            <v>900752620-E8637</v>
          </cell>
          <cell r="B851">
            <v>817</v>
          </cell>
          <cell r="C851">
            <v>6280</v>
          </cell>
          <cell r="D851" t="str">
            <v>817-6280</v>
          </cell>
          <cell r="E851">
            <v>45090</v>
          </cell>
          <cell r="F851">
            <v>230550108000</v>
          </cell>
          <cell r="G851" t="str">
            <v>PAGO FACT.COSTO TOTAL</v>
          </cell>
          <cell r="H851">
            <v>900752620</v>
          </cell>
          <cell r="I851" t="str">
            <v>IPS CLINICAL HOUSE</v>
          </cell>
          <cell r="J851" t="str">
            <v>8026D82-</v>
          </cell>
          <cell r="K851" t="str">
            <v>E8637</v>
          </cell>
          <cell r="L851">
            <v>675000</v>
          </cell>
          <cell r="O851">
            <v>44991</v>
          </cell>
        </row>
        <row r="852">
          <cell r="A852" t="str">
            <v>900752620-E8638</v>
          </cell>
          <cell r="B852">
            <v>817</v>
          </cell>
          <cell r="C852">
            <v>6280</v>
          </cell>
          <cell r="D852" t="str">
            <v>817-6280</v>
          </cell>
          <cell r="E852">
            <v>45090</v>
          </cell>
          <cell r="F852">
            <v>230550108000</v>
          </cell>
          <cell r="G852" t="str">
            <v>PAGO FACT.COSTO TOTAL</v>
          </cell>
          <cell r="H852">
            <v>900752620</v>
          </cell>
          <cell r="I852" t="str">
            <v>IPS CLINICAL HOUSE</v>
          </cell>
          <cell r="J852" t="str">
            <v>8026D82-</v>
          </cell>
          <cell r="K852" t="str">
            <v>E8638</v>
          </cell>
          <cell r="L852">
            <v>240000</v>
          </cell>
          <cell r="O852">
            <v>44991</v>
          </cell>
        </row>
        <row r="853">
          <cell r="A853" t="str">
            <v>900752620-E8641</v>
          </cell>
          <cell r="B853">
            <v>817</v>
          </cell>
          <cell r="C853">
            <v>6280</v>
          </cell>
          <cell r="D853" t="str">
            <v>817-6280</v>
          </cell>
          <cell r="E853">
            <v>45090</v>
          </cell>
          <cell r="F853">
            <v>230550108000</v>
          </cell>
          <cell r="G853" t="str">
            <v>PAGO FACT.COSTO TOTAL</v>
          </cell>
          <cell r="H853">
            <v>900752620</v>
          </cell>
          <cell r="I853" t="str">
            <v>IPS CLINICAL HOUSE</v>
          </cell>
          <cell r="J853" t="str">
            <v>8026D82-</v>
          </cell>
          <cell r="K853" t="str">
            <v>E8641</v>
          </cell>
          <cell r="L853">
            <v>325500</v>
          </cell>
          <cell r="O853">
            <v>44991</v>
          </cell>
        </row>
        <row r="854">
          <cell r="A854" t="str">
            <v>900752620-E8642</v>
          </cell>
          <cell r="B854">
            <v>817</v>
          </cell>
          <cell r="C854">
            <v>6280</v>
          </cell>
          <cell r="D854" t="str">
            <v>817-6280</v>
          </cell>
          <cell r="E854">
            <v>45090</v>
          </cell>
          <cell r="F854">
            <v>230550108000</v>
          </cell>
          <cell r="G854" t="str">
            <v>PAGO FACT.COSTO TOTAL</v>
          </cell>
          <cell r="H854">
            <v>900752620</v>
          </cell>
          <cell r="I854" t="str">
            <v>IPS CLINICAL HOUSE</v>
          </cell>
          <cell r="J854" t="str">
            <v>8049D82-</v>
          </cell>
          <cell r="K854" t="str">
            <v>E8642</v>
          </cell>
          <cell r="L854">
            <v>540000</v>
          </cell>
          <cell r="O854">
            <v>44991</v>
          </cell>
        </row>
        <row r="855">
          <cell r="A855" t="str">
            <v>900752620-E8643</v>
          </cell>
          <cell r="B855">
            <v>817</v>
          </cell>
          <cell r="C855">
            <v>6280</v>
          </cell>
          <cell r="D855" t="str">
            <v>817-6280</v>
          </cell>
          <cell r="E855">
            <v>45090</v>
          </cell>
          <cell r="F855">
            <v>230550108000</v>
          </cell>
          <cell r="G855" t="str">
            <v>PAGO FACT.COSTO TOTAL</v>
          </cell>
          <cell r="H855">
            <v>900752620</v>
          </cell>
          <cell r="I855" t="str">
            <v>IPS CLINICAL HOUSE</v>
          </cell>
          <cell r="J855" t="str">
            <v>8026D82-</v>
          </cell>
          <cell r="K855" t="str">
            <v>E8643</v>
          </cell>
          <cell r="L855">
            <v>1554000</v>
          </cell>
          <cell r="O855">
            <v>44991</v>
          </cell>
        </row>
        <row r="856">
          <cell r="A856" t="str">
            <v>900752620-E8661</v>
          </cell>
          <cell r="B856">
            <v>817</v>
          </cell>
          <cell r="C856">
            <v>6280</v>
          </cell>
          <cell r="D856" t="str">
            <v>817-6280</v>
          </cell>
          <cell r="E856">
            <v>45090</v>
          </cell>
          <cell r="F856">
            <v>230550108000</v>
          </cell>
          <cell r="G856" t="str">
            <v>PAGO FACT.COSTO TOTAL</v>
          </cell>
          <cell r="H856">
            <v>900752620</v>
          </cell>
          <cell r="I856" t="str">
            <v>IPS CLINICAL HOUSE</v>
          </cell>
          <cell r="J856" t="str">
            <v>8026D82-</v>
          </cell>
          <cell r="K856" t="str">
            <v>E8661</v>
          </cell>
          <cell r="L856">
            <v>35000</v>
          </cell>
          <cell r="O856">
            <v>44991</v>
          </cell>
        </row>
        <row r="857">
          <cell r="A857" t="str">
            <v>900752620-E8662</v>
          </cell>
          <cell r="B857">
            <v>817</v>
          </cell>
          <cell r="C857">
            <v>6280</v>
          </cell>
          <cell r="D857" t="str">
            <v>817-6280</v>
          </cell>
          <cell r="E857">
            <v>45090</v>
          </cell>
          <cell r="F857">
            <v>230550108000</v>
          </cell>
          <cell r="G857" t="str">
            <v>PAGO FACT.COSTO TOTAL</v>
          </cell>
          <cell r="H857">
            <v>900752620</v>
          </cell>
          <cell r="I857" t="str">
            <v>IPS CLINICAL HOUSE</v>
          </cell>
          <cell r="J857" t="str">
            <v>8026D82-</v>
          </cell>
          <cell r="K857" t="str">
            <v>E8662</v>
          </cell>
          <cell r="L857">
            <v>40000</v>
          </cell>
          <cell r="O857">
            <v>44991</v>
          </cell>
        </row>
        <row r="858">
          <cell r="A858" t="str">
            <v>900752620-E8663</v>
          </cell>
          <cell r="B858">
            <v>817</v>
          </cell>
          <cell r="C858">
            <v>6280</v>
          </cell>
          <cell r="D858" t="str">
            <v>817-6280</v>
          </cell>
          <cell r="E858">
            <v>45090</v>
          </cell>
          <cell r="F858">
            <v>230550108000</v>
          </cell>
          <cell r="G858" t="str">
            <v>PAGO FACT.COSTO TOTAL</v>
          </cell>
          <cell r="H858">
            <v>900752620</v>
          </cell>
          <cell r="I858" t="str">
            <v>IPS CLINICAL HOUSE</v>
          </cell>
          <cell r="J858" t="str">
            <v>8026D82-</v>
          </cell>
          <cell r="K858" t="str">
            <v>E8663</v>
          </cell>
          <cell r="L858">
            <v>35000</v>
          </cell>
          <cell r="O858">
            <v>44991</v>
          </cell>
        </row>
        <row r="859">
          <cell r="A859" t="str">
            <v>900752620-E8664</v>
          </cell>
          <cell r="B859">
            <v>817</v>
          </cell>
          <cell r="C859">
            <v>6280</v>
          </cell>
          <cell r="D859" t="str">
            <v>817-6280</v>
          </cell>
          <cell r="E859">
            <v>45090</v>
          </cell>
          <cell r="F859">
            <v>230550108000</v>
          </cell>
          <cell r="G859" t="str">
            <v>PAGO FACT.COSTO TOTAL</v>
          </cell>
          <cell r="H859">
            <v>900752620</v>
          </cell>
          <cell r="I859" t="str">
            <v>IPS CLINICAL HOUSE</v>
          </cell>
          <cell r="J859" t="str">
            <v>8053D82-</v>
          </cell>
          <cell r="K859" t="str">
            <v>E8664</v>
          </cell>
          <cell r="L859">
            <v>35000</v>
          </cell>
          <cell r="O859">
            <v>44991</v>
          </cell>
        </row>
        <row r="860">
          <cell r="A860" t="str">
            <v>900752620-E8665</v>
          </cell>
          <cell r="B860">
            <v>817</v>
          </cell>
          <cell r="C860">
            <v>6280</v>
          </cell>
          <cell r="D860" t="str">
            <v>817-6280</v>
          </cell>
          <cell r="E860">
            <v>45090</v>
          </cell>
          <cell r="F860">
            <v>230550108000</v>
          </cell>
          <cell r="G860" t="str">
            <v>PAGO FACT.COSTO TOTAL</v>
          </cell>
          <cell r="H860">
            <v>900752620</v>
          </cell>
          <cell r="I860" t="str">
            <v>IPS CLINICAL HOUSE</v>
          </cell>
          <cell r="J860" t="str">
            <v>8026D82-</v>
          </cell>
          <cell r="K860" t="str">
            <v>E8665</v>
          </cell>
          <cell r="L860">
            <v>360000</v>
          </cell>
          <cell r="O860">
            <v>44991</v>
          </cell>
        </row>
        <row r="861">
          <cell r="A861" t="str">
            <v>900752620-E8727</v>
          </cell>
          <cell r="B861">
            <v>817</v>
          </cell>
          <cell r="C861">
            <v>6280</v>
          </cell>
          <cell r="D861" t="str">
            <v>817-6280</v>
          </cell>
          <cell r="E861">
            <v>45090</v>
          </cell>
          <cell r="F861">
            <v>230550108000</v>
          </cell>
          <cell r="G861" t="str">
            <v>PAGO FACT.COSTO TOTAL</v>
          </cell>
          <cell r="H861">
            <v>900752620</v>
          </cell>
          <cell r="I861" t="str">
            <v>IPS CLINICAL HOUSE</v>
          </cell>
          <cell r="J861" t="str">
            <v>8026D82-</v>
          </cell>
          <cell r="K861" t="str">
            <v>E8727</v>
          </cell>
          <cell r="L861">
            <v>36000</v>
          </cell>
          <cell r="O861">
            <v>44991</v>
          </cell>
        </row>
        <row r="862">
          <cell r="A862" t="str">
            <v>900752620-E921</v>
          </cell>
          <cell r="B862">
            <v>816</v>
          </cell>
          <cell r="C862">
            <v>7180</v>
          </cell>
          <cell r="D862" t="str">
            <v>816-7180</v>
          </cell>
          <cell r="E862">
            <v>44964</v>
          </cell>
          <cell r="F862">
            <v>230550108000</v>
          </cell>
          <cell r="G862" t="str">
            <v>PAGO GIRO DIRECT FEB2023</v>
          </cell>
          <cell r="H862">
            <v>900752620</v>
          </cell>
          <cell r="I862" t="str">
            <v>IPS CLINICAL HOUSE</v>
          </cell>
          <cell r="J862" t="str">
            <v>8026D82-</v>
          </cell>
          <cell r="K862" t="str">
            <v>E921</v>
          </cell>
          <cell r="L862">
            <v>3413000</v>
          </cell>
          <cell r="O862">
            <v>45048</v>
          </cell>
        </row>
        <row r="863">
          <cell r="A863" t="str">
            <v>900752620-E922</v>
          </cell>
          <cell r="B863">
            <v>816</v>
          </cell>
          <cell r="C863">
            <v>7180</v>
          </cell>
          <cell r="D863" t="str">
            <v>816-7180</v>
          </cell>
          <cell r="E863">
            <v>44964</v>
          </cell>
          <cell r="F863">
            <v>230550108000</v>
          </cell>
          <cell r="G863" t="str">
            <v>PAGO GIRO DIRECT FEB2023</v>
          </cell>
          <cell r="H863">
            <v>900752620</v>
          </cell>
          <cell r="I863" t="str">
            <v>IPS CLINICAL HOUSE</v>
          </cell>
          <cell r="J863" t="str">
            <v>8026D82-</v>
          </cell>
          <cell r="K863" t="str">
            <v>E922</v>
          </cell>
          <cell r="L863">
            <v>4327500</v>
          </cell>
          <cell r="O863">
            <v>45048</v>
          </cell>
        </row>
        <row r="864">
          <cell r="A864" t="str">
            <v>900752620-E923</v>
          </cell>
          <cell r="B864">
            <v>816</v>
          </cell>
          <cell r="C864">
            <v>7180</v>
          </cell>
          <cell r="D864" t="str">
            <v>816-7180</v>
          </cell>
          <cell r="E864">
            <v>44964</v>
          </cell>
          <cell r="F864">
            <v>230550108000</v>
          </cell>
          <cell r="G864" t="str">
            <v>PAGO GIRO DIRECT FEB2023</v>
          </cell>
          <cell r="H864">
            <v>900752620</v>
          </cell>
          <cell r="I864" t="str">
            <v>IPS CLINICAL HOUSE</v>
          </cell>
          <cell r="J864" t="str">
            <v>8026D82-</v>
          </cell>
          <cell r="K864" t="str">
            <v>E923</v>
          </cell>
          <cell r="L864">
            <v>5826500</v>
          </cell>
          <cell r="O864">
            <v>45048</v>
          </cell>
        </row>
        <row r="865">
          <cell r="A865" t="str">
            <v>900752620-E924</v>
          </cell>
          <cell r="B865">
            <v>817</v>
          </cell>
          <cell r="C865">
            <v>5771</v>
          </cell>
          <cell r="D865" t="str">
            <v>817-5771</v>
          </cell>
          <cell r="E865">
            <v>44971</v>
          </cell>
          <cell r="F865">
            <v>230550108000</v>
          </cell>
          <cell r="G865" t="str">
            <v>PGO FRAS COSTO TOTAL</v>
          </cell>
          <cell r="H865">
            <v>900752620</v>
          </cell>
          <cell r="I865" t="str">
            <v>IPS CLINICAL HOUSE</v>
          </cell>
          <cell r="J865" t="str">
            <v>8026D82-</v>
          </cell>
          <cell r="K865" t="str">
            <v>E924</v>
          </cell>
          <cell r="L865">
            <v>132000</v>
          </cell>
          <cell r="O865">
            <v>45048</v>
          </cell>
        </row>
        <row r="866">
          <cell r="A866" t="str">
            <v>900752620-E925</v>
          </cell>
          <cell r="B866">
            <v>817</v>
          </cell>
          <cell r="C866">
            <v>5771</v>
          </cell>
          <cell r="D866" t="str">
            <v>817-5771</v>
          </cell>
          <cell r="E866">
            <v>44971</v>
          </cell>
          <cell r="F866">
            <v>230550108000</v>
          </cell>
          <cell r="G866" t="str">
            <v>PGO FRAS COSTO TOTAL</v>
          </cell>
          <cell r="H866">
            <v>900752620</v>
          </cell>
          <cell r="I866" t="str">
            <v>IPS CLINICAL HOUSE</v>
          </cell>
          <cell r="J866" t="str">
            <v>8026D82-</v>
          </cell>
          <cell r="K866" t="str">
            <v>E925</v>
          </cell>
          <cell r="L866">
            <v>55000</v>
          </cell>
          <cell r="O866">
            <v>45048</v>
          </cell>
        </row>
        <row r="867">
          <cell r="A867" t="str">
            <v>900752620-E926</v>
          </cell>
          <cell r="B867">
            <v>817</v>
          </cell>
          <cell r="C867">
            <v>5771</v>
          </cell>
          <cell r="D867" t="str">
            <v>817-5771</v>
          </cell>
          <cell r="E867">
            <v>44971</v>
          </cell>
          <cell r="F867">
            <v>230550108000</v>
          </cell>
          <cell r="G867" t="str">
            <v>PGO FRAS COSTO TOTAL</v>
          </cell>
          <cell r="H867">
            <v>900752620</v>
          </cell>
          <cell r="I867" t="str">
            <v>IPS CLINICAL HOUSE</v>
          </cell>
          <cell r="J867" t="str">
            <v>8026D82-</v>
          </cell>
          <cell r="K867" t="str">
            <v>E926</v>
          </cell>
          <cell r="L867">
            <v>55000</v>
          </cell>
          <cell r="O867">
            <v>45048</v>
          </cell>
        </row>
        <row r="868">
          <cell r="A868" t="str">
            <v>900752620-E927</v>
          </cell>
          <cell r="B868">
            <v>817</v>
          </cell>
          <cell r="C868">
            <v>5771</v>
          </cell>
          <cell r="D868" t="str">
            <v>817-5771</v>
          </cell>
          <cell r="E868">
            <v>44971</v>
          </cell>
          <cell r="F868">
            <v>230550108000</v>
          </cell>
          <cell r="G868" t="str">
            <v>PGO FRAS COSTO TOTAL</v>
          </cell>
          <cell r="H868">
            <v>900752620</v>
          </cell>
          <cell r="I868" t="str">
            <v>IPS CLINICAL HOUSE</v>
          </cell>
          <cell r="J868" t="str">
            <v>8026D82-</v>
          </cell>
          <cell r="K868" t="str">
            <v>E927</v>
          </cell>
          <cell r="L868">
            <v>55000</v>
          </cell>
          <cell r="O868">
            <v>45048</v>
          </cell>
        </row>
        <row r="869">
          <cell r="A869" t="str">
            <v>900752620-E928</v>
          </cell>
          <cell r="B869">
            <v>817</v>
          </cell>
          <cell r="C869">
            <v>5771</v>
          </cell>
          <cell r="D869" t="str">
            <v>817-5771</v>
          </cell>
          <cell r="E869">
            <v>44971</v>
          </cell>
          <cell r="F869">
            <v>230550108000</v>
          </cell>
          <cell r="G869" t="str">
            <v>PGO FRAS COSTO TOTAL</v>
          </cell>
          <cell r="H869">
            <v>900752620</v>
          </cell>
          <cell r="I869" t="str">
            <v>IPS CLINICAL HOUSE</v>
          </cell>
          <cell r="J869" t="str">
            <v>8026D82-</v>
          </cell>
          <cell r="K869" t="str">
            <v>E928</v>
          </cell>
          <cell r="L869">
            <v>2608500</v>
          </cell>
          <cell r="O869">
            <v>45048</v>
          </cell>
        </row>
        <row r="870">
          <cell r="A870" t="str">
            <v>900752620-E929</v>
          </cell>
          <cell r="B870">
            <v>817</v>
          </cell>
          <cell r="C870">
            <v>5771</v>
          </cell>
          <cell r="D870" t="str">
            <v>817-5771</v>
          </cell>
          <cell r="E870">
            <v>44971</v>
          </cell>
          <cell r="F870">
            <v>230550108000</v>
          </cell>
          <cell r="G870" t="str">
            <v>PGO FRAS COSTO TOTAL</v>
          </cell>
          <cell r="H870">
            <v>900752620</v>
          </cell>
          <cell r="I870" t="str">
            <v>IPS CLINICAL HOUSE</v>
          </cell>
          <cell r="J870" t="str">
            <v>8026D82-</v>
          </cell>
          <cell r="K870" t="str">
            <v>E929</v>
          </cell>
          <cell r="L870">
            <v>1043500</v>
          </cell>
          <cell r="O870">
            <v>45048</v>
          </cell>
        </row>
        <row r="871">
          <cell r="A871" t="str">
            <v>900752620-E930</v>
          </cell>
          <cell r="B871">
            <v>817</v>
          </cell>
          <cell r="C871">
            <v>5771</v>
          </cell>
          <cell r="D871" t="str">
            <v>817-5771</v>
          </cell>
          <cell r="E871">
            <v>44971</v>
          </cell>
          <cell r="F871">
            <v>230550108000</v>
          </cell>
          <cell r="G871" t="str">
            <v>PGO FRAS COSTO TOTAL</v>
          </cell>
          <cell r="H871">
            <v>900752620</v>
          </cell>
          <cell r="I871" t="str">
            <v>IPS CLINICAL HOUSE</v>
          </cell>
          <cell r="J871" t="str">
            <v>8026D82-</v>
          </cell>
          <cell r="K871" t="str">
            <v>E930</v>
          </cell>
          <cell r="L871">
            <v>318000</v>
          </cell>
          <cell r="O871">
            <v>45048</v>
          </cell>
        </row>
        <row r="872">
          <cell r="A872" t="str">
            <v>900752620-E931</v>
          </cell>
          <cell r="B872">
            <v>817</v>
          </cell>
          <cell r="C872">
            <v>5771</v>
          </cell>
          <cell r="D872" t="str">
            <v>817-5771</v>
          </cell>
          <cell r="E872">
            <v>44971</v>
          </cell>
          <cell r="F872">
            <v>230550108000</v>
          </cell>
          <cell r="G872" t="str">
            <v>PGO FRAS COSTO TOTAL</v>
          </cell>
          <cell r="H872">
            <v>900752620</v>
          </cell>
          <cell r="I872" t="str">
            <v>IPS CLINICAL HOUSE</v>
          </cell>
          <cell r="J872" t="str">
            <v>8026D82-</v>
          </cell>
          <cell r="K872" t="str">
            <v>E931</v>
          </cell>
          <cell r="L872">
            <v>1957500</v>
          </cell>
          <cell r="O872">
            <v>45048</v>
          </cell>
        </row>
        <row r="873">
          <cell r="A873" t="str">
            <v>900752620-E932</v>
          </cell>
          <cell r="B873">
            <v>816</v>
          </cell>
          <cell r="C873">
            <v>7180</v>
          </cell>
          <cell r="D873" t="str">
            <v>816-7180</v>
          </cell>
          <cell r="E873">
            <v>44964</v>
          </cell>
          <cell r="F873">
            <v>230550108000</v>
          </cell>
          <cell r="G873" t="str">
            <v>PAGO GIRO DIRECT FEB2023</v>
          </cell>
          <cell r="H873">
            <v>900752620</v>
          </cell>
          <cell r="I873" t="str">
            <v>IPS CLINICAL HOUSE</v>
          </cell>
          <cell r="J873" t="str">
            <v>8026D82-</v>
          </cell>
          <cell r="K873" t="str">
            <v>E932</v>
          </cell>
          <cell r="L873">
            <v>3472000</v>
          </cell>
          <cell r="O873">
            <v>45048</v>
          </cell>
        </row>
        <row r="874">
          <cell r="A874" t="str">
            <v>900752620-E933</v>
          </cell>
          <cell r="B874">
            <v>817</v>
          </cell>
          <cell r="C874">
            <v>5771</v>
          </cell>
          <cell r="D874" t="str">
            <v>817-5771</v>
          </cell>
          <cell r="E874">
            <v>44971</v>
          </cell>
          <cell r="F874">
            <v>230550108000</v>
          </cell>
          <cell r="G874" t="str">
            <v>PGO FRAS COSTO TOTAL</v>
          </cell>
          <cell r="H874">
            <v>900752620</v>
          </cell>
          <cell r="I874" t="str">
            <v>IPS CLINICAL HOUSE</v>
          </cell>
          <cell r="J874" t="str">
            <v>8026D82-</v>
          </cell>
          <cell r="K874" t="str">
            <v>E933</v>
          </cell>
          <cell r="L874">
            <v>479000</v>
          </cell>
          <cell r="O874">
            <v>45048</v>
          </cell>
        </row>
        <row r="875">
          <cell r="A875" t="str">
            <v>900752620-E934</v>
          </cell>
          <cell r="B875">
            <v>817</v>
          </cell>
          <cell r="C875">
            <v>5771</v>
          </cell>
          <cell r="D875" t="str">
            <v>817-5771</v>
          </cell>
          <cell r="E875">
            <v>44971</v>
          </cell>
          <cell r="F875">
            <v>230550108000</v>
          </cell>
          <cell r="G875" t="str">
            <v>PGO FRAS COSTO TOTAL</v>
          </cell>
          <cell r="H875">
            <v>900752620</v>
          </cell>
          <cell r="I875" t="str">
            <v>IPS CLINICAL HOUSE</v>
          </cell>
          <cell r="J875" t="str">
            <v>8026D82-</v>
          </cell>
          <cell r="K875" t="str">
            <v>E934</v>
          </cell>
          <cell r="L875">
            <v>2353500</v>
          </cell>
          <cell r="O875">
            <v>45048</v>
          </cell>
        </row>
        <row r="876">
          <cell r="A876" t="str">
            <v>900752620-E935</v>
          </cell>
          <cell r="B876">
            <v>816</v>
          </cell>
          <cell r="C876">
            <v>7180</v>
          </cell>
          <cell r="D876" t="str">
            <v>816-7180</v>
          </cell>
          <cell r="E876">
            <v>44964</v>
          </cell>
          <cell r="F876">
            <v>230550108000</v>
          </cell>
          <cell r="G876" t="str">
            <v>PAGO GIRO DIRECT FEB2023</v>
          </cell>
          <cell r="H876">
            <v>900752620</v>
          </cell>
          <cell r="I876" t="str">
            <v>IPS CLINICAL HOUSE</v>
          </cell>
          <cell r="J876" t="str">
            <v>8026D82-</v>
          </cell>
          <cell r="K876" t="str">
            <v>E935</v>
          </cell>
          <cell r="L876">
            <v>230000</v>
          </cell>
          <cell r="O876">
            <v>45048</v>
          </cell>
        </row>
        <row r="877">
          <cell r="A877" t="str">
            <v>900752620-E936</v>
          </cell>
          <cell r="B877">
            <v>816</v>
          </cell>
          <cell r="C877">
            <v>7180</v>
          </cell>
          <cell r="D877" t="str">
            <v>816-7180</v>
          </cell>
          <cell r="E877">
            <v>44964</v>
          </cell>
          <cell r="F877">
            <v>230550108000</v>
          </cell>
          <cell r="G877" t="str">
            <v>PAGO GIRO DIRECT FEB2023</v>
          </cell>
          <cell r="H877">
            <v>900752620</v>
          </cell>
          <cell r="I877" t="str">
            <v>IPS CLINICAL HOUSE</v>
          </cell>
          <cell r="J877" t="str">
            <v>8026D82-</v>
          </cell>
          <cell r="K877" t="str">
            <v>E936</v>
          </cell>
          <cell r="L877">
            <v>26412000</v>
          </cell>
          <cell r="O877">
            <v>45048</v>
          </cell>
        </row>
        <row r="878">
          <cell r="A878" t="str">
            <v>900752620-E937</v>
          </cell>
          <cell r="B878">
            <v>816</v>
          </cell>
          <cell r="C878">
            <v>7180</v>
          </cell>
          <cell r="D878" t="str">
            <v>816-7180</v>
          </cell>
          <cell r="E878">
            <v>44964</v>
          </cell>
          <cell r="F878">
            <v>230550108000</v>
          </cell>
          <cell r="G878" t="str">
            <v>PAGO GIRO DIRECT FEB2023</v>
          </cell>
          <cell r="H878">
            <v>900752620</v>
          </cell>
          <cell r="I878" t="str">
            <v>IPS CLINICAL HOUSE</v>
          </cell>
          <cell r="J878" t="str">
            <v>8026D82-</v>
          </cell>
          <cell r="K878" t="str">
            <v>E937</v>
          </cell>
          <cell r="L878">
            <v>35030000</v>
          </cell>
          <cell r="O878">
            <v>45048</v>
          </cell>
        </row>
        <row r="879">
          <cell r="A879" t="str">
            <v>900752620-E944</v>
          </cell>
          <cell r="B879">
            <v>816</v>
          </cell>
          <cell r="C879">
            <v>7180</v>
          </cell>
          <cell r="D879" t="str">
            <v>816-7180</v>
          </cell>
          <cell r="E879">
            <v>44964</v>
          </cell>
          <cell r="F879">
            <v>230550108000</v>
          </cell>
          <cell r="G879" t="str">
            <v>PAGO GIRO DIRECT FEB2023</v>
          </cell>
          <cell r="H879">
            <v>900752620</v>
          </cell>
          <cell r="I879" t="str">
            <v>IPS CLINICAL HOUSE</v>
          </cell>
          <cell r="J879" t="str">
            <v>8026D82-</v>
          </cell>
          <cell r="K879" t="str">
            <v>E944</v>
          </cell>
          <cell r="L879">
            <v>4083000</v>
          </cell>
          <cell r="O879">
            <v>45048</v>
          </cell>
        </row>
        <row r="880">
          <cell r="A880" t="str">
            <v>900752620-E945</v>
          </cell>
          <cell r="B880">
            <v>817</v>
          </cell>
          <cell r="C880">
            <v>5771</v>
          </cell>
          <cell r="D880" t="str">
            <v>817-5771</v>
          </cell>
          <cell r="E880">
            <v>44971</v>
          </cell>
          <cell r="F880">
            <v>230550108000</v>
          </cell>
          <cell r="G880" t="str">
            <v>PGO FRAS COSTO TOTAL</v>
          </cell>
          <cell r="H880">
            <v>900752620</v>
          </cell>
          <cell r="I880" t="str">
            <v>IPS CLINICAL HOUSE</v>
          </cell>
          <cell r="J880" t="str">
            <v>8026D82-</v>
          </cell>
          <cell r="K880" t="str">
            <v>E945</v>
          </cell>
          <cell r="L880">
            <v>1920000</v>
          </cell>
          <cell r="O880">
            <v>45048</v>
          </cell>
        </row>
        <row r="881">
          <cell r="A881" t="str">
            <v>900752620-E946</v>
          </cell>
          <cell r="B881">
            <v>816</v>
          </cell>
          <cell r="C881">
            <v>7180</v>
          </cell>
          <cell r="D881" t="str">
            <v>816-7180</v>
          </cell>
          <cell r="E881">
            <v>44964</v>
          </cell>
          <cell r="F881">
            <v>230550108000</v>
          </cell>
          <cell r="G881" t="str">
            <v>PAGO GIRO DIRECT FEB2023</v>
          </cell>
          <cell r="H881">
            <v>900752620</v>
          </cell>
          <cell r="I881" t="str">
            <v>IPS CLINICAL HOUSE</v>
          </cell>
          <cell r="J881" t="str">
            <v>8026D82-</v>
          </cell>
          <cell r="K881" t="str">
            <v>E946</v>
          </cell>
          <cell r="L881">
            <v>3884000</v>
          </cell>
          <cell r="O881">
            <v>45048</v>
          </cell>
        </row>
        <row r="882">
          <cell r="A882" t="str">
            <v>900752620-E949</v>
          </cell>
          <cell r="B882">
            <v>816</v>
          </cell>
          <cell r="C882">
            <v>7180</v>
          </cell>
          <cell r="D882" t="str">
            <v>816-7180</v>
          </cell>
          <cell r="E882">
            <v>44964</v>
          </cell>
          <cell r="F882">
            <v>230550108000</v>
          </cell>
          <cell r="G882" t="str">
            <v>PAGO GIRO DIRECT FEB2023</v>
          </cell>
          <cell r="H882">
            <v>900752620</v>
          </cell>
          <cell r="I882" t="str">
            <v>IPS CLINICAL HOUSE</v>
          </cell>
          <cell r="J882" t="str">
            <v>8026D82-</v>
          </cell>
          <cell r="K882" t="str">
            <v>E949</v>
          </cell>
          <cell r="L882">
            <v>495000</v>
          </cell>
          <cell r="O882">
            <v>45048</v>
          </cell>
        </row>
        <row r="883">
          <cell r="A883" t="str">
            <v>900752620-E958</v>
          </cell>
          <cell r="B883">
            <v>817</v>
          </cell>
          <cell r="C883">
            <v>5771</v>
          </cell>
          <cell r="D883" t="str">
            <v>817-5771</v>
          </cell>
          <cell r="E883">
            <v>44971</v>
          </cell>
          <cell r="F883">
            <v>230550108000</v>
          </cell>
          <cell r="G883" t="str">
            <v>PGO FRAS COSTO TOTAL</v>
          </cell>
          <cell r="H883">
            <v>900752620</v>
          </cell>
          <cell r="I883" t="str">
            <v>IPS CLINICAL HOUSE</v>
          </cell>
          <cell r="J883" t="str">
            <v>8026D82-</v>
          </cell>
          <cell r="K883" t="str">
            <v>E958</v>
          </cell>
          <cell r="L883">
            <v>127600</v>
          </cell>
          <cell r="O883">
            <v>45048</v>
          </cell>
        </row>
        <row r="884">
          <cell r="A884" t="str">
            <v>900752620-E959</v>
          </cell>
          <cell r="B884">
            <v>817</v>
          </cell>
          <cell r="C884">
            <v>5771</v>
          </cell>
          <cell r="D884" t="str">
            <v>817-5771</v>
          </cell>
          <cell r="E884">
            <v>44971</v>
          </cell>
          <cell r="F884">
            <v>230550108000</v>
          </cell>
          <cell r="G884" t="str">
            <v>PGO FRAS COSTO TOTAL</v>
          </cell>
          <cell r="H884">
            <v>900752620</v>
          </cell>
          <cell r="I884" t="str">
            <v>IPS CLINICAL HOUSE</v>
          </cell>
          <cell r="J884" t="str">
            <v>8026D82-</v>
          </cell>
          <cell r="K884" t="str">
            <v>E959</v>
          </cell>
          <cell r="L884">
            <v>90000</v>
          </cell>
          <cell r="O884">
            <v>45048</v>
          </cell>
        </row>
        <row r="885">
          <cell r="A885" t="str">
            <v>900752620-E968</v>
          </cell>
          <cell r="B885">
            <v>816</v>
          </cell>
          <cell r="C885">
            <v>7180</v>
          </cell>
          <cell r="D885" t="str">
            <v>816-7180</v>
          </cell>
          <cell r="E885">
            <v>44964</v>
          </cell>
          <cell r="F885">
            <v>230550108000</v>
          </cell>
          <cell r="G885" t="str">
            <v>PAGO GIRO DIRECT FEB2023</v>
          </cell>
          <cell r="H885">
            <v>900752620</v>
          </cell>
          <cell r="I885" t="str">
            <v>IPS CLINICAL HOUSE</v>
          </cell>
          <cell r="J885" t="str">
            <v>8037D82-</v>
          </cell>
          <cell r="K885" t="str">
            <v>E968</v>
          </cell>
          <cell r="L885">
            <v>2766010</v>
          </cell>
          <cell r="O885">
            <v>45048</v>
          </cell>
        </row>
        <row r="886">
          <cell r="A886" t="str">
            <v>900752620-E968</v>
          </cell>
          <cell r="B886">
            <v>817</v>
          </cell>
          <cell r="C886">
            <v>5771</v>
          </cell>
          <cell r="D886" t="str">
            <v>817-5771</v>
          </cell>
          <cell r="E886">
            <v>44971</v>
          </cell>
          <cell r="F886">
            <v>230550108000</v>
          </cell>
          <cell r="G886" t="str">
            <v>PGO FRAS COSTO TOTAL</v>
          </cell>
          <cell r="H886">
            <v>900752620</v>
          </cell>
          <cell r="I886" t="str">
            <v>IPS CLINICAL HOUSE</v>
          </cell>
          <cell r="J886" t="str">
            <v>8037D82-</v>
          </cell>
          <cell r="K886" t="str">
            <v>E968</v>
          </cell>
          <cell r="L886">
            <v>197990</v>
          </cell>
          <cell r="O886">
            <v>45048</v>
          </cell>
        </row>
        <row r="887">
          <cell r="A887" t="str">
            <v>900752620-D29082</v>
          </cell>
          <cell r="B887">
            <v>817</v>
          </cell>
          <cell r="C887">
            <v>5165</v>
          </cell>
          <cell r="D887" t="str">
            <v>817-5165</v>
          </cell>
          <cell r="E887">
            <v>44831</v>
          </cell>
          <cell r="F887">
            <v>230550108000</v>
          </cell>
          <cell r="G887" t="str">
            <v>PAGO FACTURAS COSTO TOTAL</v>
          </cell>
          <cell r="H887">
            <v>900752620</v>
          </cell>
          <cell r="I887" t="str">
            <v>IPS CLINICAL HOUSE</v>
          </cell>
          <cell r="J887" t="str">
            <v>8026D82-</v>
          </cell>
          <cell r="K887" t="str">
            <v>D29082</v>
          </cell>
          <cell r="L887">
            <v>1755000</v>
          </cell>
          <cell r="O887">
            <v>44722</v>
          </cell>
        </row>
        <row r="888">
          <cell r="A888" t="str">
            <v>900752620-D29090</v>
          </cell>
          <cell r="B888">
            <v>817</v>
          </cell>
          <cell r="C888">
            <v>5165</v>
          </cell>
          <cell r="D888" t="str">
            <v>817-5165</v>
          </cell>
          <cell r="E888">
            <v>44831</v>
          </cell>
          <cell r="F888">
            <v>230550108000</v>
          </cell>
          <cell r="G888" t="str">
            <v>PAGO FACTURAS COSTO TOTAL</v>
          </cell>
          <cell r="H888">
            <v>900752620</v>
          </cell>
          <cell r="I888" t="str">
            <v>IPS CLINICAL HOUSE</v>
          </cell>
          <cell r="J888" t="str">
            <v>8026D82-</v>
          </cell>
          <cell r="K888" t="str">
            <v>D29090</v>
          </cell>
          <cell r="L888">
            <v>1710000</v>
          </cell>
          <cell r="O888">
            <v>44722</v>
          </cell>
        </row>
        <row r="889">
          <cell r="A889" t="str">
            <v>900752620-D30837</v>
          </cell>
          <cell r="B889">
            <v>817</v>
          </cell>
          <cell r="C889">
            <v>5165</v>
          </cell>
          <cell r="D889" t="str">
            <v>817-5165</v>
          </cell>
          <cell r="E889">
            <v>44831</v>
          </cell>
          <cell r="F889">
            <v>230550108000</v>
          </cell>
          <cell r="G889" t="str">
            <v>PAGO FACTURAS COSTO TOTAL</v>
          </cell>
          <cell r="H889">
            <v>900752620</v>
          </cell>
          <cell r="I889" t="str">
            <v>IPS CLINICAL HOUSE</v>
          </cell>
          <cell r="J889" t="str">
            <v>8026D82-</v>
          </cell>
          <cell r="K889" t="str">
            <v>D30837</v>
          </cell>
          <cell r="L889">
            <v>75937</v>
          </cell>
          <cell r="O889" t="str">
            <v>09/30/2022</v>
          </cell>
        </row>
        <row r="890">
          <cell r="A890" t="str">
            <v>900752620-D30842</v>
          </cell>
          <cell r="B890">
            <v>817</v>
          </cell>
          <cell r="C890">
            <v>5165</v>
          </cell>
          <cell r="D890" t="str">
            <v>817-5165</v>
          </cell>
          <cell r="E890">
            <v>44831</v>
          </cell>
          <cell r="F890">
            <v>230550108000</v>
          </cell>
          <cell r="G890" t="str">
            <v>PAGO FACTURAS COSTO TOTAL</v>
          </cell>
          <cell r="H890">
            <v>900752620</v>
          </cell>
          <cell r="I890" t="str">
            <v>IPS CLINICAL HOUSE</v>
          </cell>
          <cell r="J890" t="str">
            <v>8026D82-</v>
          </cell>
          <cell r="K890" t="str">
            <v>D30842</v>
          </cell>
          <cell r="L890">
            <v>285000</v>
          </cell>
          <cell r="O890">
            <v>44814</v>
          </cell>
        </row>
        <row r="891">
          <cell r="A891" t="str">
            <v>900752620-D32456</v>
          </cell>
          <cell r="B891">
            <v>817</v>
          </cell>
          <cell r="C891">
            <v>5215</v>
          </cell>
          <cell r="D891" t="str">
            <v>817-5215</v>
          </cell>
          <cell r="E891">
            <v>44846</v>
          </cell>
          <cell r="F891">
            <v>230550108000</v>
          </cell>
          <cell r="G891" t="str">
            <v>3N/G.P ACEPTADA EPS 7139</v>
          </cell>
          <cell r="H891">
            <v>900752620</v>
          </cell>
          <cell r="I891" t="str">
            <v>IPS CLINICAL HOUSE</v>
          </cell>
          <cell r="J891" t="str">
            <v>8026D82-</v>
          </cell>
          <cell r="K891" t="str">
            <v>D32456</v>
          </cell>
          <cell r="L891">
            <v>265000</v>
          </cell>
          <cell r="O891" t="str">
            <v>10/22/2022</v>
          </cell>
        </row>
        <row r="892">
          <cell r="A892" t="str">
            <v>900752620-D33904</v>
          </cell>
          <cell r="B892">
            <v>817</v>
          </cell>
          <cell r="C892">
            <v>5364</v>
          </cell>
          <cell r="D892" t="str">
            <v>817-5364</v>
          </cell>
          <cell r="E892">
            <v>44881</v>
          </cell>
          <cell r="F892">
            <v>230550108000</v>
          </cell>
          <cell r="G892" t="str">
            <v>PAGO FRAS COSTOS TOTALES</v>
          </cell>
          <cell r="H892">
            <v>900752620</v>
          </cell>
          <cell r="I892" t="str">
            <v>IPS CLINICAL HOUSE</v>
          </cell>
          <cell r="J892" t="str">
            <v>8026D82-</v>
          </cell>
          <cell r="K892" t="str">
            <v>D33904</v>
          </cell>
          <cell r="L892">
            <v>1260000</v>
          </cell>
          <cell r="O892">
            <v>44723</v>
          </cell>
        </row>
        <row r="893">
          <cell r="A893" t="str">
            <v>900752620-D40213</v>
          </cell>
          <cell r="B893">
            <v>816</v>
          </cell>
          <cell r="C893">
            <v>6965</v>
          </cell>
          <cell r="D893" t="str">
            <v>816-6965</v>
          </cell>
          <cell r="E893">
            <v>44902</v>
          </cell>
          <cell r="F893">
            <v>230550108000</v>
          </cell>
          <cell r="G893" t="str">
            <v>PGO GIRO DIRECT DIC/22</v>
          </cell>
          <cell r="H893">
            <v>900752620</v>
          </cell>
          <cell r="I893" t="str">
            <v>IPS CLINICAL HOUSE</v>
          </cell>
          <cell r="J893" t="str">
            <v>8026D82-</v>
          </cell>
          <cell r="K893" t="str">
            <v>D40213</v>
          </cell>
          <cell r="L893">
            <v>855000</v>
          </cell>
          <cell r="O893" t="str">
            <v>12/16/2022</v>
          </cell>
        </row>
        <row r="894">
          <cell r="A894" t="str">
            <v>900752620-D40218</v>
          </cell>
          <cell r="B894">
            <v>816</v>
          </cell>
          <cell r="C894">
            <v>6965</v>
          </cell>
          <cell r="D894" t="str">
            <v>816-6965</v>
          </cell>
          <cell r="E894">
            <v>44902</v>
          </cell>
          <cell r="F894">
            <v>230550108000</v>
          </cell>
          <cell r="G894" t="str">
            <v>PGO GIRO DIRECT DIC/22</v>
          </cell>
          <cell r="H894">
            <v>900752620</v>
          </cell>
          <cell r="I894" t="str">
            <v>IPS CLINICAL HOUSE</v>
          </cell>
          <cell r="J894" t="str">
            <v>8026D82-</v>
          </cell>
          <cell r="K894" t="str">
            <v>D40218</v>
          </cell>
          <cell r="L894">
            <v>315000</v>
          </cell>
          <cell r="O894" t="str">
            <v>12/16/2022</v>
          </cell>
        </row>
        <row r="895">
          <cell r="A895" t="str">
            <v>900752620-D29125</v>
          </cell>
          <cell r="B895">
            <v>723</v>
          </cell>
          <cell r="C895">
            <v>150</v>
          </cell>
          <cell r="D895" t="str">
            <v>723-150</v>
          </cell>
          <cell r="E895">
            <v>44767</v>
          </cell>
          <cell r="F895">
            <v>230555100600</v>
          </cell>
          <cell r="G895" t="str">
            <v>PAGO FRAS COSTO TOTAL</v>
          </cell>
          <cell r="H895">
            <v>900752620</v>
          </cell>
          <cell r="I895" t="str">
            <v>IPS CLINICAL HOUSE</v>
          </cell>
          <cell r="J895" t="str">
            <v>7526D32-</v>
          </cell>
          <cell r="K895" t="str">
            <v>D29125</v>
          </cell>
          <cell r="L895">
            <v>1650000</v>
          </cell>
          <cell r="O895">
            <v>44811</v>
          </cell>
        </row>
        <row r="896">
          <cell r="A896" t="str">
            <v>900752620-D30897</v>
          </cell>
          <cell r="B896">
            <v>723</v>
          </cell>
          <cell r="C896">
            <v>150</v>
          </cell>
          <cell r="D896" t="str">
            <v>723-150</v>
          </cell>
          <cell r="E896">
            <v>44767</v>
          </cell>
          <cell r="F896">
            <v>230555100600</v>
          </cell>
          <cell r="G896" t="str">
            <v>PAGO FRAS COSTO TOTAL</v>
          </cell>
          <cell r="H896">
            <v>900752620</v>
          </cell>
          <cell r="I896" t="str">
            <v>IPS CLINICAL HOUSE</v>
          </cell>
          <cell r="J896" t="str">
            <v>7526D32-</v>
          </cell>
          <cell r="K896" t="str">
            <v>D30897</v>
          </cell>
          <cell r="L896">
            <v>1200000</v>
          </cell>
          <cell r="O896">
            <v>44749</v>
          </cell>
        </row>
        <row r="897">
          <cell r="A897" t="str">
            <v>900752620-E11087</v>
          </cell>
          <cell r="B897">
            <v>717</v>
          </cell>
          <cell r="C897">
            <v>4213</v>
          </cell>
          <cell r="D897" t="str">
            <v>717-4213</v>
          </cell>
          <cell r="E897">
            <v>45097</v>
          </cell>
          <cell r="F897">
            <v>230555100200</v>
          </cell>
          <cell r="G897" t="str">
            <v>PGO FRAS COSTO TOTAL</v>
          </cell>
          <cell r="H897">
            <v>900752620</v>
          </cell>
          <cell r="I897" t="str">
            <v>IPS CLINICAL HOUSE</v>
          </cell>
          <cell r="J897" t="str">
            <v>7526D32-</v>
          </cell>
          <cell r="K897" t="str">
            <v>E11087</v>
          </cell>
          <cell r="L897">
            <v>1232000</v>
          </cell>
          <cell r="O897">
            <v>44991</v>
          </cell>
        </row>
        <row r="898">
          <cell r="A898" t="str">
            <v>900752620-E11113</v>
          </cell>
          <cell r="B898">
            <v>717</v>
          </cell>
          <cell r="C898">
            <v>4213</v>
          </cell>
          <cell r="D898" t="str">
            <v>717-4213</v>
          </cell>
          <cell r="E898">
            <v>45097</v>
          </cell>
          <cell r="F898">
            <v>230555100200</v>
          </cell>
          <cell r="G898" t="str">
            <v>PGO FRAS COSTO TOTAL</v>
          </cell>
          <cell r="H898">
            <v>900752620</v>
          </cell>
          <cell r="I898" t="str">
            <v>IPS CLINICAL HOUSE</v>
          </cell>
          <cell r="J898" t="str">
            <v>7526D32-</v>
          </cell>
          <cell r="K898" t="str">
            <v>E11113</v>
          </cell>
          <cell r="L898">
            <v>54000</v>
          </cell>
          <cell r="O898">
            <v>44991</v>
          </cell>
        </row>
        <row r="899">
          <cell r="A899" t="str">
            <v>900752620-E11179</v>
          </cell>
          <cell r="B899">
            <v>717</v>
          </cell>
          <cell r="C899">
            <v>4213</v>
          </cell>
          <cell r="D899" t="str">
            <v>717-4213</v>
          </cell>
          <cell r="E899">
            <v>45097</v>
          </cell>
          <cell r="F899">
            <v>230555100200</v>
          </cell>
          <cell r="G899" t="str">
            <v>PGO FRAS COSTO TOTAL</v>
          </cell>
          <cell r="H899">
            <v>900752620</v>
          </cell>
          <cell r="I899" t="str">
            <v>IPS CLINICAL HOUSE</v>
          </cell>
          <cell r="J899" t="str">
            <v>7526D32-</v>
          </cell>
          <cell r="K899" t="str">
            <v>E11179</v>
          </cell>
          <cell r="L899">
            <v>3834000</v>
          </cell>
          <cell r="O899">
            <v>44991</v>
          </cell>
        </row>
        <row r="900">
          <cell r="A900" t="str">
            <v>900752620-E11182</v>
          </cell>
          <cell r="B900">
            <v>717</v>
          </cell>
          <cell r="C900">
            <v>4213</v>
          </cell>
          <cell r="D900" t="str">
            <v>717-4213</v>
          </cell>
          <cell r="E900">
            <v>45097</v>
          </cell>
          <cell r="F900">
            <v>230555100200</v>
          </cell>
          <cell r="G900" t="str">
            <v>PGO FRAS COSTO TOTAL</v>
          </cell>
          <cell r="H900">
            <v>900752620</v>
          </cell>
          <cell r="I900" t="str">
            <v>IPS CLINICAL HOUSE</v>
          </cell>
          <cell r="J900" t="str">
            <v>7526D32-</v>
          </cell>
          <cell r="K900" t="str">
            <v>E11182</v>
          </cell>
          <cell r="L900">
            <v>4429500</v>
          </cell>
          <cell r="O900">
            <v>44991</v>
          </cell>
        </row>
        <row r="901">
          <cell r="A901" t="str">
            <v>900752620-E11186</v>
          </cell>
          <cell r="B901">
            <v>717</v>
          </cell>
          <cell r="C901">
            <v>4213</v>
          </cell>
          <cell r="D901" t="str">
            <v>717-4213</v>
          </cell>
          <cell r="E901">
            <v>45097</v>
          </cell>
          <cell r="F901">
            <v>230555100200</v>
          </cell>
          <cell r="G901" t="str">
            <v>PGO FRAS COSTO TOTAL</v>
          </cell>
          <cell r="H901">
            <v>900752620</v>
          </cell>
          <cell r="I901" t="str">
            <v>IPS CLINICAL HOUSE</v>
          </cell>
          <cell r="J901" t="str">
            <v>7526D32-</v>
          </cell>
          <cell r="K901" t="str">
            <v>E11186</v>
          </cell>
          <cell r="L901">
            <v>67500</v>
          </cell>
          <cell r="O901">
            <v>44991</v>
          </cell>
        </row>
        <row r="902">
          <cell r="A902" t="str">
            <v>900752620-E11188</v>
          </cell>
          <cell r="B902">
            <v>717</v>
          </cell>
          <cell r="C902">
            <v>4213</v>
          </cell>
          <cell r="D902" t="str">
            <v>717-4213</v>
          </cell>
          <cell r="E902">
            <v>45097</v>
          </cell>
          <cell r="F902">
            <v>230555100200</v>
          </cell>
          <cell r="G902" t="str">
            <v>PGO FRAS COSTO TOTAL</v>
          </cell>
          <cell r="H902">
            <v>900752620</v>
          </cell>
          <cell r="I902" t="str">
            <v>IPS CLINICAL HOUSE</v>
          </cell>
          <cell r="J902" t="str">
            <v>7526D32-</v>
          </cell>
          <cell r="K902" t="str">
            <v>E11188</v>
          </cell>
          <cell r="L902">
            <v>5755500</v>
          </cell>
          <cell r="O902">
            <v>44991</v>
          </cell>
        </row>
        <row r="903">
          <cell r="A903" t="str">
            <v>900752620-E11196</v>
          </cell>
          <cell r="B903">
            <v>717</v>
          </cell>
          <cell r="C903">
            <v>4213</v>
          </cell>
          <cell r="D903" t="str">
            <v>717-4213</v>
          </cell>
          <cell r="E903">
            <v>45097</v>
          </cell>
          <cell r="F903">
            <v>230555100200</v>
          </cell>
          <cell r="G903" t="str">
            <v>PGO FRAS COSTO TOTAL</v>
          </cell>
          <cell r="H903">
            <v>900752620</v>
          </cell>
          <cell r="I903" t="str">
            <v>IPS CLINICAL HOUSE</v>
          </cell>
          <cell r="J903" t="str">
            <v>7526D32-</v>
          </cell>
          <cell r="K903" t="str">
            <v>E11196</v>
          </cell>
          <cell r="L903">
            <v>4555400</v>
          </cell>
          <cell r="O903">
            <v>44991</v>
          </cell>
        </row>
        <row r="904">
          <cell r="A904" t="str">
            <v>900752620-E11200</v>
          </cell>
          <cell r="B904">
            <v>717</v>
          </cell>
          <cell r="C904">
            <v>4213</v>
          </cell>
          <cell r="D904" t="str">
            <v>717-4213</v>
          </cell>
          <cell r="E904">
            <v>45097</v>
          </cell>
          <cell r="F904">
            <v>230555100200</v>
          </cell>
          <cell r="G904" t="str">
            <v>PGO FRAS COSTO TOTAL</v>
          </cell>
          <cell r="H904">
            <v>900752620</v>
          </cell>
          <cell r="I904" t="str">
            <v>IPS CLINICAL HOUSE</v>
          </cell>
          <cell r="J904" t="str">
            <v>7526D32-</v>
          </cell>
          <cell r="K904" t="str">
            <v>E11200</v>
          </cell>
          <cell r="L904">
            <v>3078000</v>
          </cell>
          <cell r="O904">
            <v>44991</v>
          </cell>
        </row>
        <row r="905">
          <cell r="A905" t="str">
            <v>900752620-E13256</v>
          </cell>
          <cell r="B905">
            <v>717</v>
          </cell>
          <cell r="C905">
            <v>4384</v>
          </cell>
          <cell r="D905" t="str">
            <v>717-4384</v>
          </cell>
          <cell r="E905">
            <v>45124</v>
          </cell>
          <cell r="F905">
            <v>230555100200</v>
          </cell>
          <cell r="G905" t="str">
            <v>PAGO FRAS COSTO TOTAL</v>
          </cell>
          <cell r="H905">
            <v>900752620</v>
          </cell>
          <cell r="I905" t="str">
            <v>IPS CLINICAL HOUSE</v>
          </cell>
          <cell r="J905" t="str">
            <v>7526D32-</v>
          </cell>
          <cell r="K905" t="str">
            <v>E13256</v>
          </cell>
          <cell r="L905">
            <v>960000</v>
          </cell>
          <cell r="O905">
            <v>44992</v>
          </cell>
        </row>
        <row r="906">
          <cell r="A906" t="str">
            <v>900752620-E13814</v>
          </cell>
          <cell r="B906">
            <v>717</v>
          </cell>
          <cell r="C906">
            <v>4384</v>
          </cell>
          <cell r="D906" t="str">
            <v>717-4384</v>
          </cell>
          <cell r="E906">
            <v>45124</v>
          </cell>
          <cell r="F906">
            <v>230555100200</v>
          </cell>
          <cell r="G906" t="str">
            <v>PAGO FRAS COSTO TOTAL</v>
          </cell>
          <cell r="H906">
            <v>900752620</v>
          </cell>
          <cell r="I906" t="str">
            <v>IPS CLINICAL HOUSE</v>
          </cell>
          <cell r="J906" t="str">
            <v>7526D32-</v>
          </cell>
          <cell r="K906" t="str">
            <v>E13814</v>
          </cell>
          <cell r="L906">
            <v>2000000</v>
          </cell>
          <cell r="O906">
            <v>44992</v>
          </cell>
        </row>
        <row r="907">
          <cell r="A907" t="str">
            <v>900752620-E13859</v>
          </cell>
          <cell r="B907">
            <v>717</v>
          </cell>
          <cell r="C907">
            <v>4384</v>
          </cell>
          <cell r="D907" t="str">
            <v>717-4384</v>
          </cell>
          <cell r="E907">
            <v>45124</v>
          </cell>
          <cell r="F907">
            <v>230555100200</v>
          </cell>
          <cell r="G907" t="str">
            <v>PAGO FRAS COSTO TOTAL</v>
          </cell>
          <cell r="H907">
            <v>900752620</v>
          </cell>
          <cell r="I907" t="str">
            <v>IPS CLINICAL HOUSE</v>
          </cell>
          <cell r="J907" t="str">
            <v>7526D32-</v>
          </cell>
          <cell r="K907" t="str">
            <v>E13859</v>
          </cell>
          <cell r="L907">
            <v>4017600</v>
          </cell>
          <cell r="O907">
            <v>44992</v>
          </cell>
        </row>
        <row r="908">
          <cell r="A908" t="str">
            <v>900752620-E13860</v>
          </cell>
          <cell r="B908">
            <v>717</v>
          </cell>
          <cell r="C908">
            <v>4384</v>
          </cell>
          <cell r="D908" t="str">
            <v>717-4384</v>
          </cell>
          <cell r="E908">
            <v>45124</v>
          </cell>
          <cell r="F908">
            <v>230555100200</v>
          </cell>
          <cell r="G908" t="str">
            <v>PAGO FRAS COSTO TOTAL</v>
          </cell>
          <cell r="H908">
            <v>900752620</v>
          </cell>
          <cell r="I908" t="str">
            <v>IPS CLINICAL HOUSE</v>
          </cell>
          <cell r="J908" t="str">
            <v>7526D32-</v>
          </cell>
          <cell r="K908" t="str">
            <v>E13860</v>
          </cell>
          <cell r="L908">
            <v>5196800</v>
          </cell>
          <cell r="O908">
            <v>44992</v>
          </cell>
        </row>
        <row r="909">
          <cell r="A909" t="str">
            <v>900752620-E13861</v>
          </cell>
          <cell r="B909">
            <v>717</v>
          </cell>
          <cell r="C909">
            <v>4384</v>
          </cell>
          <cell r="D909" t="str">
            <v>717-4384</v>
          </cell>
          <cell r="E909">
            <v>45124</v>
          </cell>
          <cell r="F909">
            <v>230555100200</v>
          </cell>
          <cell r="G909" t="str">
            <v>PAGO FRAS COSTO TOTAL</v>
          </cell>
          <cell r="H909">
            <v>900752620</v>
          </cell>
          <cell r="I909" t="str">
            <v>IPS CLINICAL HOUSE</v>
          </cell>
          <cell r="J909" t="str">
            <v>7526D32-</v>
          </cell>
          <cell r="K909" t="str">
            <v>E13861</v>
          </cell>
          <cell r="L909">
            <v>2826000</v>
          </cell>
          <cell r="O909">
            <v>44992</v>
          </cell>
        </row>
        <row r="910">
          <cell r="A910" t="str">
            <v>900752620-E13895</v>
          </cell>
          <cell r="B910">
            <v>717</v>
          </cell>
          <cell r="C910">
            <v>4384</v>
          </cell>
          <cell r="D910" t="str">
            <v>717-4384</v>
          </cell>
          <cell r="E910">
            <v>45124</v>
          </cell>
          <cell r="F910">
            <v>230555100200</v>
          </cell>
          <cell r="G910" t="str">
            <v>PAGO FRAS COSTO TOTAL</v>
          </cell>
          <cell r="H910">
            <v>900752620</v>
          </cell>
          <cell r="I910" t="str">
            <v>IPS CLINICAL HOUSE</v>
          </cell>
          <cell r="J910" t="str">
            <v>7526D32-</v>
          </cell>
          <cell r="K910" t="str">
            <v>E13895</v>
          </cell>
          <cell r="L910">
            <v>5668000</v>
          </cell>
          <cell r="O910">
            <v>44992</v>
          </cell>
        </row>
        <row r="911">
          <cell r="A911" t="str">
            <v>900752620-E5006</v>
          </cell>
          <cell r="B911">
            <v>717</v>
          </cell>
          <cell r="C911">
            <v>3937</v>
          </cell>
          <cell r="D911" t="str">
            <v>717-3937</v>
          </cell>
          <cell r="E911">
            <v>45036</v>
          </cell>
          <cell r="F911">
            <v>230555100200</v>
          </cell>
          <cell r="G911" t="str">
            <v>PGO FRAS COSTOS TOTALES</v>
          </cell>
          <cell r="H911">
            <v>900752620</v>
          </cell>
          <cell r="I911" t="str">
            <v>IPS CLINICAL HOUSE</v>
          </cell>
          <cell r="J911" t="str">
            <v>7526D32-</v>
          </cell>
          <cell r="K911" t="str">
            <v>E5006</v>
          </cell>
          <cell r="L911">
            <v>55000</v>
          </cell>
          <cell r="O911">
            <v>44989</v>
          </cell>
        </row>
        <row r="912">
          <cell r="A912" t="str">
            <v>900752620-E5008</v>
          </cell>
          <cell r="B912">
            <v>717</v>
          </cell>
          <cell r="C912">
            <v>3937</v>
          </cell>
          <cell r="D912" t="str">
            <v>717-3937</v>
          </cell>
          <cell r="E912">
            <v>45036</v>
          </cell>
          <cell r="F912">
            <v>230555100200</v>
          </cell>
          <cell r="G912" t="str">
            <v>PGO FRAS COSTOS TOTALES</v>
          </cell>
          <cell r="H912">
            <v>900752620</v>
          </cell>
          <cell r="I912" t="str">
            <v>IPS CLINICAL HOUSE</v>
          </cell>
          <cell r="J912" t="str">
            <v>7526D32-</v>
          </cell>
          <cell r="K912" t="str">
            <v>E5008</v>
          </cell>
          <cell r="L912">
            <v>55000</v>
          </cell>
          <cell r="O912">
            <v>44989</v>
          </cell>
        </row>
        <row r="913">
          <cell r="A913" t="str">
            <v>900752620-E5014</v>
          </cell>
          <cell r="B913">
            <v>717</v>
          </cell>
          <cell r="C913">
            <v>3937</v>
          </cell>
          <cell r="D913" t="str">
            <v>717-3937</v>
          </cell>
          <cell r="E913">
            <v>45036</v>
          </cell>
          <cell r="F913">
            <v>230555100200</v>
          </cell>
          <cell r="G913" t="str">
            <v>PGO FRAS COSTOS TOTALES</v>
          </cell>
          <cell r="H913">
            <v>900752620</v>
          </cell>
          <cell r="I913" t="str">
            <v>IPS CLINICAL HOUSE</v>
          </cell>
          <cell r="J913" t="str">
            <v>7526D32-</v>
          </cell>
          <cell r="K913" t="str">
            <v>E5014</v>
          </cell>
          <cell r="L913">
            <v>55000</v>
          </cell>
          <cell r="O913">
            <v>44989</v>
          </cell>
        </row>
        <row r="914">
          <cell r="A914" t="str">
            <v>900752620-E5018</v>
          </cell>
          <cell r="B914">
            <v>717</v>
          </cell>
          <cell r="C914">
            <v>3937</v>
          </cell>
          <cell r="D914" t="str">
            <v>717-3937</v>
          </cell>
          <cell r="E914">
            <v>45036</v>
          </cell>
          <cell r="F914">
            <v>230555100200</v>
          </cell>
          <cell r="G914" t="str">
            <v>PGO FRAS COSTOS TOTALES</v>
          </cell>
          <cell r="H914">
            <v>900752620</v>
          </cell>
          <cell r="I914" t="str">
            <v>IPS CLINICAL HOUSE</v>
          </cell>
          <cell r="J914" t="str">
            <v>7526D32-</v>
          </cell>
          <cell r="K914" t="str">
            <v>E5018</v>
          </cell>
          <cell r="L914">
            <v>55000</v>
          </cell>
          <cell r="O914">
            <v>44989</v>
          </cell>
        </row>
        <row r="915">
          <cell r="A915" t="str">
            <v>900752620-E5021</v>
          </cell>
          <cell r="B915">
            <v>717</v>
          </cell>
          <cell r="C915">
            <v>3937</v>
          </cell>
          <cell r="D915" t="str">
            <v>717-3937</v>
          </cell>
          <cell r="E915">
            <v>45036</v>
          </cell>
          <cell r="F915">
            <v>230555100200</v>
          </cell>
          <cell r="G915" t="str">
            <v>PGO FRAS COSTOS TOTALES</v>
          </cell>
          <cell r="H915">
            <v>900752620</v>
          </cell>
          <cell r="I915" t="str">
            <v>IPS CLINICAL HOUSE</v>
          </cell>
          <cell r="J915" t="str">
            <v>7526D32-</v>
          </cell>
          <cell r="K915" t="str">
            <v>E5021</v>
          </cell>
          <cell r="L915">
            <v>55000</v>
          </cell>
          <cell r="O915">
            <v>44989</v>
          </cell>
        </row>
        <row r="916">
          <cell r="A916" t="str">
            <v>900752620-E5022</v>
          </cell>
          <cell r="B916">
            <v>717</v>
          </cell>
          <cell r="C916">
            <v>3937</v>
          </cell>
          <cell r="D916" t="str">
            <v>717-3937</v>
          </cell>
          <cell r="E916">
            <v>45036</v>
          </cell>
          <cell r="F916">
            <v>230555100200</v>
          </cell>
          <cell r="G916" t="str">
            <v>PGO FRAS COSTOS TOTALES</v>
          </cell>
          <cell r="H916">
            <v>900752620</v>
          </cell>
          <cell r="I916" t="str">
            <v>IPS CLINICAL HOUSE</v>
          </cell>
          <cell r="J916" t="str">
            <v>7526D32-</v>
          </cell>
          <cell r="K916" t="str">
            <v>E5022</v>
          </cell>
          <cell r="L916">
            <v>55000</v>
          </cell>
          <cell r="O916">
            <v>44989</v>
          </cell>
        </row>
        <row r="917">
          <cell r="A917" t="str">
            <v>900752620-E5894</v>
          </cell>
          <cell r="B917">
            <v>717</v>
          </cell>
          <cell r="C917">
            <v>3937</v>
          </cell>
          <cell r="D917" t="str">
            <v>717-3937</v>
          </cell>
          <cell r="E917">
            <v>45036</v>
          </cell>
          <cell r="F917">
            <v>230555250200</v>
          </cell>
          <cell r="G917" t="str">
            <v>PGO FRAS COSTOS TOTALES</v>
          </cell>
          <cell r="H917">
            <v>900752620</v>
          </cell>
          <cell r="I917" t="str">
            <v>IPS CLINICAL HOUSE</v>
          </cell>
          <cell r="J917" t="str">
            <v>7526D32-</v>
          </cell>
          <cell r="K917" t="str">
            <v>E5894</v>
          </cell>
          <cell r="L917">
            <v>3347900</v>
          </cell>
          <cell r="O917">
            <v>44989</v>
          </cell>
        </row>
        <row r="918">
          <cell r="A918" t="str">
            <v>900752620-E5903</v>
          </cell>
          <cell r="B918">
            <v>717</v>
          </cell>
          <cell r="C918">
            <v>3937</v>
          </cell>
          <cell r="D918" t="str">
            <v>717-3937</v>
          </cell>
          <cell r="E918">
            <v>45036</v>
          </cell>
          <cell r="F918">
            <v>230555100200</v>
          </cell>
          <cell r="G918" t="str">
            <v>PGO FRAS COSTOS TOTALES</v>
          </cell>
          <cell r="H918">
            <v>900752620</v>
          </cell>
          <cell r="I918" t="str">
            <v>IPS CLINICAL HOUSE</v>
          </cell>
          <cell r="J918" t="str">
            <v>7526D32-</v>
          </cell>
          <cell r="K918" t="str">
            <v>E5903</v>
          </cell>
          <cell r="L918">
            <v>2492100</v>
          </cell>
          <cell r="O918">
            <v>44989</v>
          </cell>
        </row>
        <row r="919">
          <cell r="A919" t="str">
            <v>900752620-E5929</v>
          </cell>
          <cell r="B919">
            <v>717</v>
          </cell>
          <cell r="C919">
            <v>3937</v>
          </cell>
          <cell r="D919" t="str">
            <v>717-3937</v>
          </cell>
          <cell r="E919">
            <v>45036</v>
          </cell>
          <cell r="F919">
            <v>230555100200</v>
          </cell>
          <cell r="G919" t="str">
            <v>PGO FRAS COSTOS TOTALES</v>
          </cell>
          <cell r="H919">
            <v>900752620</v>
          </cell>
          <cell r="I919" t="str">
            <v>IPS CLINICAL HOUSE</v>
          </cell>
          <cell r="J919" t="str">
            <v>7526D32-</v>
          </cell>
          <cell r="K919" t="str">
            <v>E5929</v>
          </cell>
          <cell r="L919">
            <v>792000</v>
          </cell>
          <cell r="O919">
            <v>44989</v>
          </cell>
        </row>
        <row r="920">
          <cell r="A920" t="str">
            <v>900752620-E5941</v>
          </cell>
          <cell r="B920">
            <v>717</v>
          </cell>
          <cell r="C920">
            <v>3937</v>
          </cell>
          <cell r="D920" t="str">
            <v>717-3937</v>
          </cell>
          <cell r="E920">
            <v>45036</v>
          </cell>
          <cell r="F920">
            <v>230555100200</v>
          </cell>
          <cell r="G920" t="str">
            <v>PGO FRAS COSTOS TOTALES</v>
          </cell>
          <cell r="H920">
            <v>900752620</v>
          </cell>
          <cell r="I920" t="str">
            <v>IPS CLINICAL HOUSE</v>
          </cell>
          <cell r="J920" t="str">
            <v>7526D32-</v>
          </cell>
          <cell r="K920" t="str">
            <v>E5941</v>
          </cell>
          <cell r="L920">
            <v>528000</v>
          </cell>
          <cell r="O920">
            <v>44989</v>
          </cell>
        </row>
        <row r="921">
          <cell r="A921" t="str">
            <v>900752620-E5942</v>
          </cell>
          <cell r="B921">
            <v>717</v>
          </cell>
          <cell r="C921">
            <v>3937</v>
          </cell>
          <cell r="D921" t="str">
            <v>717-3937</v>
          </cell>
          <cell r="E921">
            <v>45036</v>
          </cell>
          <cell r="F921">
            <v>230555100200</v>
          </cell>
          <cell r="G921" t="str">
            <v>PGO FRAS COSTOS TOTALES</v>
          </cell>
          <cell r="H921">
            <v>900752620</v>
          </cell>
          <cell r="I921" t="str">
            <v>IPS CLINICAL HOUSE</v>
          </cell>
          <cell r="J921" t="str">
            <v>7526D32-</v>
          </cell>
          <cell r="K921" t="str">
            <v>E5942</v>
          </cell>
          <cell r="L921">
            <v>1116000</v>
          </cell>
          <cell r="O921">
            <v>44989</v>
          </cell>
        </row>
        <row r="922">
          <cell r="A922" t="str">
            <v>900752620-E8223</v>
          </cell>
          <cell r="B922">
            <v>717</v>
          </cell>
          <cell r="C922">
            <v>4083</v>
          </cell>
          <cell r="D922" t="str">
            <v>717-4083</v>
          </cell>
          <cell r="E922">
            <v>45064</v>
          </cell>
          <cell r="F922">
            <v>230555100200</v>
          </cell>
          <cell r="G922" t="str">
            <v>PGO FRAS COSTO TOTAL</v>
          </cell>
          <cell r="H922">
            <v>900752620</v>
          </cell>
          <cell r="I922" t="str">
            <v>IPS CLINICAL HOUSE</v>
          </cell>
          <cell r="J922" t="str">
            <v>7526D32-</v>
          </cell>
          <cell r="K922" t="str">
            <v>E8223</v>
          </cell>
          <cell r="L922">
            <v>3960000</v>
          </cell>
          <cell r="O922">
            <v>45051</v>
          </cell>
        </row>
        <row r="923">
          <cell r="A923" t="str">
            <v>900752620-E8224</v>
          </cell>
          <cell r="B923">
            <v>717</v>
          </cell>
          <cell r="C923">
            <v>4083</v>
          </cell>
          <cell r="D923" t="str">
            <v>717-4083</v>
          </cell>
          <cell r="E923">
            <v>45064</v>
          </cell>
          <cell r="F923">
            <v>230555100200</v>
          </cell>
          <cell r="G923" t="str">
            <v>PGO FRAS COSTO TOTAL</v>
          </cell>
          <cell r="H923">
            <v>900752620</v>
          </cell>
          <cell r="I923" t="str">
            <v>IPS CLINICAL HOUSE</v>
          </cell>
          <cell r="J923" t="str">
            <v>7526D32-</v>
          </cell>
          <cell r="K923" t="str">
            <v>E8224</v>
          </cell>
          <cell r="L923">
            <v>4089000</v>
          </cell>
          <cell r="O923">
            <v>45051</v>
          </cell>
        </row>
        <row r="924">
          <cell r="A924" t="str">
            <v>900752620-E8225</v>
          </cell>
          <cell r="B924">
            <v>717</v>
          </cell>
          <cell r="C924">
            <v>4083</v>
          </cell>
          <cell r="D924" t="str">
            <v>717-4083</v>
          </cell>
          <cell r="E924">
            <v>45064</v>
          </cell>
          <cell r="F924">
            <v>230555100200</v>
          </cell>
          <cell r="G924" t="str">
            <v>PGO FRAS COSTO TOTAL</v>
          </cell>
          <cell r="H924">
            <v>900752620</v>
          </cell>
          <cell r="I924" t="str">
            <v>IPS CLINICAL HOUSE</v>
          </cell>
          <cell r="J924" t="str">
            <v>7526D32-</v>
          </cell>
          <cell r="K924" t="str">
            <v>E8225</v>
          </cell>
          <cell r="L924">
            <v>3960000</v>
          </cell>
          <cell r="O924">
            <v>45051</v>
          </cell>
        </row>
        <row r="925">
          <cell r="A925" t="str">
            <v>900752620-E8227</v>
          </cell>
          <cell r="B925">
            <v>717</v>
          </cell>
          <cell r="C925">
            <v>4083</v>
          </cell>
          <cell r="D925" t="str">
            <v>717-4083</v>
          </cell>
          <cell r="E925">
            <v>45064</v>
          </cell>
          <cell r="F925">
            <v>230555100200</v>
          </cell>
          <cell r="G925" t="str">
            <v>PGO FRAS COSTO TOTAL</v>
          </cell>
          <cell r="H925">
            <v>900752620</v>
          </cell>
          <cell r="I925" t="str">
            <v>IPS CLINICAL HOUSE</v>
          </cell>
          <cell r="J925" t="str">
            <v>7526D32-</v>
          </cell>
          <cell r="K925" t="str">
            <v>E8227</v>
          </cell>
          <cell r="L925">
            <v>2461500</v>
          </cell>
          <cell r="O925">
            <v>45051</v>
          </cell>
        </row>
        <row r="926">
          <cell r="A926" t="str">
            <v>900752620-E8228</v>
          </cell>
          <cell r="B926">
            <v>717</v>
          </cell>
          <cell r="C926">
            <v>4083</v>
          </cell>
          <cell r="D926" t="str">
            <v>717-4083</v>
          </cell>
          <cell r="E926">
            <v>45064</v>
          </cell>
          <cell r="F926">
            <v>230555100200</v>
          </cell>
          <cell r="G926" t="str">
            <v>PGO FRAS COSTO TOTAL</v>
          </cell>
          <cell r="H926">
            <v>900752620</v>
          </cell>
          <cell r="I926" t="str">
            <v>IPS CLINICAL HOUSE</v>
          </cell>
          <cell r="J926" t="str">
            <v>7526D32-</v>
          </cell>
          <cell r="K926" t="str">
            <v>E8228</v>
          </cell>
          <cell r="L926">
            <v>2700000</v>
          </cell>
          <cell r="O926">
            <v>45051</v>
          </cell>
        </row>
        <row r="927">
          <cell r="A927" t="str">
            <v>900752620-E8231</v>
          </cell>
          <cell r="B927">
            <v>717</v>
          </cell>
          <cell r="C927">
            <v>4083</v>
          </cell>
          <cell r="D927" t="str">
            <v>717-4083</v>
          </cell>
          <cell r="E927">
            <v>45064</v>
          </cell>
          <cell r="F927">
            <v>230555100200</v>
          </cell>
          <cell r="G927" t="str">
            <v>PGO FRAS COSTO TOTAL</v>
          </cell>
          <cell r="H927">
            <v>900752620</v>
          </cell>
          <cell r="I927" t="str">
            <v>IPS CLINICAL HOUSE</v>
          </cell>
          <cell r="J927" t="str">
            <v>7526D32-</v>
          </cell>
          <cell r="K927" t="str">
            <v>E8231</v>
          </cell>
          <cell r="L927">
            <v>1204500</v>
          </cell>
          <cell r="O927">
            <v>45051</v>
          </cell>
        </row>
        <row r="928">
          <cell r="A928" t="str">
            <v>900752620-E8233</v>
          </cell>
          <cell r="B928">
            <v>717</v>
          </cell>
          <cell r="C928">
            <v>4083</v>
          </cell>
          <cell r="D928" t="str">
            <v>717-4083</v>
          </cell>
          <cell r="E928">
            <v>45064</v>
          </cell>
          <cell r="F928">
            <v>230555100200</v>
          </cell>
          <cell r="G928" t="str">
            <v>PGO FRAS COSTO TOTAL</v>
          </cell>
          <cell r="H928">
            <v>900752620</v>
          </cell>
          <cell r="I928" t="str">
            <v>IPS CLINICAL HOUSE</v>
          </cell>
          <cell r="J928" t="str">
            <v>7526D32-</v>
          </cell>
          <cell r="K928" t="str">
            <v>E8233</v>
          </cell>
          <cell r="L928">
            <v>1200000</v>
          </cell>
          <cell r="O928">
            <v>45051</v>
          </cell>
        </row>
        <row r="929">
          <cell r="A929" t="str">
            <v>900752620-E8379</v>
          </cell>
          <cell r="B929">
            <v>717</v>
          </cell>
          <cell r="C929">
            <v>4083</v>
          </cell>
          <cell r="D929" t="str">
            <v>717-4083</v>
          </cell>
          <cell r="E929">
            <v>45064</v>
          </cell>
          <cell r="F929">
            <v>230555100200</v>
          </cell>
          <cell r="G929" t="str">
            <v>PGO FRAS COSTO TOTAL</v>
          </cell>
          <cell r="H929">
            <v>900752620</v>
          </cell>
          <cell r="I929" t="str">
            <v>IPS CLINICAL HOUSE</v>
          </cell>
          <cell r="J929" t="str">
            <v>7526D32-</v>
          </cell>
          <cell r="K929" t="str">
            <v>E8379</v>
          </cell>
          <cell r="L929">
            <v>1230000</v>
          </cell>
          <cell r="O929">
            <v>45051</v>
          </cell>
        </row>
        <row r="930">
          <cell r="A930" t="str">
            <v>900752620-E8381</v>
          </cell>
          <cell r="B930">
            <v>717</v>
          </cell>
          <cell r="C930">
            <v>4083</v>
          </cell>
          <cell r="D930" t="str">
            <v>717-4083</v>
          </cell>
          <cell r="E930">
            <v>45064</v>
          </cell>
          <cell r="F930">
            <v>230555100200</v>
          </cell>
          <cell r="G930" t="str">
            <v>PGO FRAS COSTO TOTAL</v>
          </cell>
          <cell r="H930">
            <v>900752620</v>
          </cell>
          <cell r="I930" t="str">
            <v>IPS CLINICAL HOUSE</v>
          </cell>
          <cell r="J930" t="str">
            <v>7526D32-</v>
          </cell>
          <cell r="K930" t="str">
            <v>E8381</v>
          </cell>
          <cell r="L930">
            <v>264000</v>
          </cell>
          <cell r="O930">
            <v>45051</v>
          </cell>
        </row>
        <row r="931">
          <cell r="A931" t="str">
            <v>900752620-E8381</v>
          </cell>
          <cell r="B931">
            <v>717</v>
          </cell>
          <cell r="C931">
            <v>4213</v>
          </cell>
          <cell r="D931" t="str">
            <v>717-4213</v>
          </cell>
          <cell r="E931">
            <v>45097</v>
          </cell>
          <cell r="F931">
            <v>230555100200</v>
          </cell>
          <cell r="G931" t="str">
            <v>PGO FRAS COSTO TOTAL</v>
          </cell>
          <cell r="H931">
            <v>900752620</v>
          </cell>
          <cell r="I931" t="str">
            <v>IPS CLINICAL HOUSE</v>
          </cell>
          <cell r="J931" t="str">
            <v>7526D32-</v>
          </cell>
          <cell r="K931" t="str">
            <v>E8381</v>
          </cell>
          <cell r="L931">
            <v>114000</v>
          </cell>
          <cell r="O931">
            <v>45051</v>
          </cell>
        </row>
        <row r="932">
          <cell r="A932" t="str">
            <v>900752620-E8435</v>
          </cell>
          <cell r="B932">
            <v>717</v>
          </cell>
          <cell r="C932">
            <v>4083</v>
          </cell>
          <cell r="D932" t="str">
            <v>717-4083</v>
          </cell>
          <cell r="E932">
            <v>45064</v>
          </cell>
          <cell r="F932">
            <v>230555100200</v>
          </cell>
          <cell r="G932" t="str">
            <v>PGO FRAS COSTO TOTAL</v>
          </cell>
          <cell r="H932">
            <v>900752620</v>
          </cell>
          <cell r="I932" t="str">
            <v>IPS CLINICAL HOUSE</v>
          </cell>
          <cell r="J932" t="str">
            <v>7526D32-</v>
          </cell>
          <cell r="K932" t="str">
            <v>E8435</v>
          </cell>
          <cell r="L932">
            <v>855000</v>
          </cell>
          <cell r="O932">
            <v>45051</v>
          </cell>
        </row>
        <row r="933">
          <cell r="A933" t="str">
            <v>900752620-E8639</v>
          </cell>
          <cell r="B933">
            <v>717</v>
          </cell>
          <cell r="C933">
            <v>4213</v>
          </cell>
          <cell r="D933" t="str">
            <v>717-4213</v>
          </cell>
          <cell r="E933">
            <v>45097</v>
          </cell>
          <cell r="F933">
            <v>230555100200</v>
          </cell>
          <cell r="G933" t="str">
            <v>PGO FRAS COSTO TOTAL</v>
          </cell>
          <cell r="H933">
            <v>900752620</v>
          </cell>
          <cell r="I933" t="str">
            <v>IPS CLINICAL HOUSE</v>
          </cell>
          <cell r="J933" t="str">
            <v>7530D32-</v>
          </cell>
          <cell r="K933" t="str">
            <v>E8639</v>
          </cell>
          <cell r="L933">
            <v>390000</v>
          </cell>
          <cell r="O933">
            <v>44991</v>
          </cell>
        </row>
        <row r="934">
          <cell r="A934" t="str">
            <v>900752620-E8640</v>
          </cell>
          <cell r="B934">
            <v>717</v>
          </cell>
          <cell r="C934">
            <v>4213</v>
          </cell>
          <cell r="D934" t="str">
            <v>717-4213</v>
          </cell>
          <cell r="E934">
            <v>45097</v>
          </cell>
          <cell r="F934">
            <v>230555100200</v>
          </cell>
          <cell r="G934" t="str">
            <v>PGO FRAS COSTO TOTAL</v>
          </cell>
          <cell r="H934">
            <v>900752620</v>
          </cell>
          <cell r="I934" t="str">
            <v>IPS CLINICAL HOUSE</v>
          </cell>
          <cell r="J934" t="str">
            <v>7526D32-</v>
          </cell>
          <cell r="K934" t="str">
            <v>E8640</v>
          </cell>
          <cell r="L934">
            <v>882000</v>
          </cell>
          <cell r="O934">
            <v>44991</v>
          </cell>
        </row>
        <row r="935">
          <cell r="A935" t="str">
            <v>900752620-E8726</v>
          </cell>
          <cell r="B935">
            <v>717</v>
          </cell>
          <cell r="C935">
            <v>4213</v>
          </cell>
          <cell r="D935" t="str">
            <v>717-4213</v>
          </cell>
          <cell r="E935">
            <v>45097</v>
          </cell>
          <cell r="F935">
            <v>230555100200</v>
          </cell>
          <cell r="G935" t="str">
            <v>PGO FRAS COSTO TOTAL</v>
          </cell>
          <cell r="H935">
            <v>900752620</v>
          </cell>
          <cell r="I935" t="str">
            <v>IPS CLINICAL HOUSE</v>
          </cell>
          <cell r="J935" t="str">
            <v>7526D32-</v>
          </cell>
          <cell r="K935" t="str">
            <v>E8726</v>
          </cell>
          <cell r="L935">
            <v>90000</v>
          </cell>
          <cell r="O935">
            <v>44991</v>
          </cell>
        </row>
        <row r="936">
          <cell r="A936" t="str">
            <v>900752620-E8728</v>
          </cell>
          <cell r="B936">
            <v>717</v>
          </cell>
          <cell r="C936">
            <v>4213</v>
          </cell>
          <cell r="D936" t="str">
            <v>717-4213</v>
          </cell>
          <cell r="E936">
            <v>45097</v>
          </cell>
          <cell r="F936">
            <v>230555100200</v>
          </cell>
          <cell r="G936" t="str">
            <v>PGO FRAS COSTO TOTAL</v>
          </cell>
          <cell r="H936">
            <v>900752620</v>
          </cell>
          <cell r="I936" t="str">
            <v>IPS CLINICAL HOUSE</v>
          </cell>
          <cell r="J936" t="str">
            <v>7526D32-</v>
          </cell>
          <cell r="K936" t="str">
            <v>E8728</v>
          </cell>
          <cell r="L936">
            <v>31500</v>
          </cell>
          <cell r="O936">
            <v>44991</v>
          </cell>
        </row>
        <row r="937">
          <cell r="A937" t="str">
            <v>900752620-E8729</v>
          </cell>
          <cell r="B937">
            <v>717</v>
          </cell>
          <cell r="C937">
            <v>4213</v>
          </cell>
          <cell r="D937" t="str">
            <v>717-4213</v>
          </cell>
          <cell r="E937">
            <v>45097</v>
          </cell>
          <cell r="F937">
            <v>230555100200</v>
          </cell>
          <cell r="G937" t="str">
            <v>PGO FRAS COSTO TOTAL</v>
          </cell>
          <cell r="H937">
            <v>900752620</v>
          </cell>
          <cell r="I937" t="str">
            <v>IPS CLINICAL HOUSE</v>
          </cell>
          <cell r="J937" t="str">
            <v>7526D32-</v>
          </cell>
          <cell r="K937" t="str">
            <v>E8729</v>
          </cell>
          <cell r="L937">
            <v>54000</v>
          </cell>
          <cell r="O937">
            <v>44991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355"/>
  <sheetViews>
    <sheetView tabSelected="1" workbookViewId="0">
      <selection activeCell="G4" sqref="G4"/>
    </sheetView>
  </sheetViews>
  <sheetFormatPr baseColWidth="10" defaultRowHeight="15" x14ac:dyDescent="0.25"/>
  <cols>
    <col min="5" max="5" width="13.85546875" customWidth="1"/>
    <col min="6" max="6" width="15.28515625" customWidth="1"/>
    <col min="7" max="7" width="13.140625" customWidth="1"/>
    <col min="18" max="18" width="14.85546875" customWidth="1"/>
    <col min="24" max="24" width="17.42578125" bestFit="1" customWidth="1"/>
    <col min="25" max="25" width="21.5703125" bestFit="1" customWidth="1"/>
    <col min="26" max="26" width="57.28515625" style="10" customWidth="1"/>
  </cols>
  <sheetData>
    <row r="1" spans="1:26" x14ac:dyDescent="0.25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6"/>
      <c r="P1" s="34" t="s">
        <v>1</v>
      </c>
      <c r="Q1" s="34"/>
      <c r="R1" s="7">
        <f>S8+V8+W8</f>
        <v>43405631</v>
      </c>
      <c r="S1" s="7"/>
      <c r="T1" s="7"/>
      <c r="U1" s="7"/>
      <c r="V1" s="7"/>
      <c r="W1" s="7"/>
      <c r="X1" s="8"/>
      <c r="Y1" s="9"/>
    </row>
    <row r="2" spans="1:26" x14ac:dyDescent="0.25">
      <c r="A2" s="1" t="s">
        <v>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6"/>
      <c r="P2" s="34" t="s">
        <v>3</v>
      </c>
      <c r="Q2" s="34"/>
      <c r="R2" s="7">
        <f>R8+T8+U8</f>
        <v>269302520</v>
      </c>
      <c r="S2" s="7"/>
      <c r="T2" s="7"/>
      <c r="U2" s="7"/>
      <c r="V2" s="7"/>
      <c r="W2" s="7"/>
      <c r="X2" s="8"/>
      <c r="Y2" s="9"/>
    </row>
    <row r="3" spans="1:26" x14ac:dyDescent="0.25">
      <c r="A3" s="1" t="s">
        <v>4</v>
      </c>
      <c r="B3" s="2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6"/>
      <c r="P3" s="34" t="s">
        <v>5</v>
      </c>
      <c r="Q3" s="34"/>
      <c r="R3" s="7">
        <f>R8</f>
        <v>268651600</v>
      </c>
      <c r="S3" s="7"/>
      <c r="T3" s="7"/>
      <c r="U3" s="7"/>
      <c r="V3" s="7"/>
      <c r="W3" s="7"/>
      <c r="X3" s="8"/>
      <c r="Y3" s="9"/>
    </row>
    <row r="4" spans="1:26" x14ac:dyDescent="0.25">
      <c r="A4" s="1" t="s">
        <v>6</v>
      </c>
      <c r="B4" s="2"/>
      <c r="C4" s="3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6"/>
      <c r="P4" s="11"/>
      <c r="Q4" s="12"/>
      <c r="R4" s="13"/>
      <c r="S4" s="13"/>
      <c r="T4" s="13"/>
      <c r="U4" s="13"/>
      <c r="V4" s="13"/>
      <c r="W4" s="13"/>
      <c r="X4" s="8"/>
      <c r="Y4" s="9"/>
    </row>
    <row r="5" spans="1:26" x14ac:dyDescent="0.25">
      <c r="A5" s="1" t="s">
        <v>7</v>
      </c>
      <c r="B5" s="2"/>
      <c r="C5" s="3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6"/>
      <c r="P5" s="11"/>
      <c r="Q5" s="12"/>
      <c r="R5" s="13"/>
      <c r="S5" s="13"/>
      <c r="T5" s="13"/>
      <c r="U5" s="13"/>
      <c r="V5" s="13"/>
      <c r="W5" s="13"/>
      <c r="X5" s="8"/>
      <c r="Y5" s="9"/>
    </row>
    <row r="6" spans="1:26" ht="15.75" thickBot="1" x14ac:dyDescent="0.3">
      <c r="A6" s="14"/>
      <c r="B6" s="15"/>
      <c r="C6" s="14"/>
      <c r="D6" s="14"/>
      <c r="E6" s="16"/>
      <c r="F6" s="16"/>
      <c r="G6" s="15"/>
      <c r="H6" s="15"/>
      <c r="I6" s="15"/>
      <c r="J6" s="15"/>
      <c r="K6" s="15"/>
      <c r="L6" s="15"/>
      <c r="M6" s="15"/>
      <c r="N6" s="15"/>
      <c r="O6" s="13"/>
      <c r="P6" s="17"/>
      <c r="Q6" s="18"/>
      <c r="R6" s="13"/>
      <c r="S6" s="13"/>
      <c r="T6" s="13"/>
      <c r="U6" s="13"/>
      <c r="V6" s="13"/>
      <c r="W6" s="13"/>
      <c r="X6" s="8"/>
      <c r="Y6" s="9"/>
    </row>
    <row r="7" spans="1:26" ht="15.75" thickBot="1" x14ac:dyDescent="0.3">
      <c r="A7" s="35" t="s">
        <v>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  <c r="P7" s="35" t="s">
        <v>9</v>
      </c>
      <c r="Q7" s="36"/>
      <c r="R7" s="36"/>
      <c r="S7" s="36"/>
      <c r="T7" s="36"/>
      <c r="U7" s="36"/>
      <c r="V7" s="36"/>
      <c r="W7" s="36"/>
      <c r="X7" s="36"/>
      <c r="Y7" s="36"/>
      <c r="Z7" s="37"/>
    </row>
    <row r="8" spans="1:26" x14ac:dyDescent="0.25">
      <c r="A8" s="14"/>
      <c r="B8" s="18"/>
      <c r="C8" s="14"/>
      <c r="D8" s="14"/>
      <c r="E8" s="16"/>
      <c r="F8" s="16"/>
      <c r="G8" s="19"/>
      <c r="H8" s="19"/>
      <c r="I8" s="19"/>
      <c r="J8" s="19"/>
      <c r="K8" s="19"/>
      <c r="L8" s="19"/>
      <c r="M8" s="19"/>
      <c r="N8" s="19"/>
      <c r="O8" s="20">
        <f>SUBTOTAL(9,O10:O29267)</f>
        <v>312708151</v>
      </c>
      <c r="P8" s="20"/>
      <c r="Q8" s="21"/>
      <c r="R8" s="20">
        <f>SUBTOTAL(9,R10:R29267)</f>
        <v>268651600</v>
      </c>
      <c r="S8" s="20">
        <f t="shared" ref="S8:W8" si="0">SUBTOTAL(9,S10:S29267)</f>
        <v>14313600</v>
      </c>
      <c r="T8" s="20">
        <f t="shared" si="0"/>
        <v>378920</v>
      </c>
      <c r="U8" s="20">
        <f t="shared" si="0"/>
        <v>272000</v>
      </c>
      <c r="V8" s="20">
        <f t="shared" si="0"/>
        <v>27788031</v>
      </c>
      <c r="W8" s="20">
        <f t="shared" si="0"/>
        <v>1304000</v>
      </c>
      <c r="X8" s="8"/>
      <c r="Y8" s="9"/>
      <c r="Z8" s="22"/>
    </row>
    <row r="9" spans="1:26" ht="63.75" x14ac:dyDescent="0.25">
      <c r="A9" s="23" t="s">
        <v>10</v>
      </c>
      <c r="B9" s="23" t="s">
        <v>11</v>
      </c>
      <c r="C9" s="24" t="s">
        <v>12</v>
      </c>
      <c r="D9" s="24" t="s">
        <v>13</v>
      </c>
      <c r="E9" s="25" t="s">
        <v>14</v>
      </c>
      <c r="F9" s="26" t="s">
        <v>15</v>
      </c>
      <c r="G9" s="27" t="s">
        <v>16</v>
      </c>
      <c r="H9" s="23" t="s">
        <v>17</v>
      </c>
      <c r="I9" s="23" t="s">
        <v>18</v>
      </c>
      <c r="J9" s="23" t="s">
        <v>19</v>
      </c>
      <c r="K9" s="23" t="s">
        <v>20</v>
      </c>
      <c r="L9" s="23" t="s">
        <v>21</v>
      </c>
      <c r="M9" s="23" t="s">
        <v>22</v>
      </c>
      <c r="N9" s="27" t="s">
        <v>23</v>
      </c>
      <c r="O9" s="28" t="s">
        <v>24</v>
      </c>
      <c r="P9" s="29" t="s">
        <v>25</v>
      </c>
      <c r="Q9" s="29" t="s">
        <v>26</v>
      </c>
      <c r="R9" s="30" t="s">
        <v>27</v>
      </c>
      <c r="S9" s="30" t="s">
        <v>28</v>
      </c>
      <c r="T9" s="30" t="s">
        <v>29</v>
      </c>
      <c r="U9" s="30" t="s">
        <v>30</v>
      </c>
      <c r="V9" s="30" t="s">
        <v>31</v>
      </c>
      <c r="W9" s="30" t="s">
        <v>32</v>
      </c>
      <c r="X9" s="31" t="s">
        <v>33</v>
      </c>
      <c r="Y9" s="32" t="s">
        <v>34</v>
      </c>
      <c r="Z9" s="33" t="s">
        <v>35</v>
      </c>
    </row>
    <row r="10" spans="1:26" s="49" customFormat="1" ht="15.95" customHeight="1" x14ac:dyDescent="0.25">
      <c r="A10" s="38">
        <v>1</v>
      </c>
      <c r="B10" s="39" t="s">
        <v>36</v>
      </c>
      <c r="C10" s="38" t="s">
        <v>37</v>
      </c>
      <c r="D10" s="38" t="s">
        <v>38</v>
      </c>
      <c r="E10" s="40">
        <v>44960</v>
      </c>
      <c r="F10" s="40">
        <v>44960</v>
      </c>
      <c r="G10" s="41">
        <v>4140500</v>
      </c>
      <c r="H10" s="42"/>
      <c r="I10" s="42"/>
      <c r="J10" s="42"/>
      <c r="K10" s="42"/>
      <c r="L10" s="42"/>
      <c r="M10" s="42"/>
      <c r="N10" s="42"/>
      <c r="O10" s="43">
        <v>258000</v>
      </c>
      <c r="P10" s="44" t="s">
        <v>38</v>
      </c>
      <c r="Q10" s="45">
        <v>4140500</v>
      </c>
      <c r="R10" s="45">
        <v>129000</v>
      </c>
      <c r="S10" s="43"/>
      <c r="T10" s="43">
        <v>129000</v>
      </c>
      <c r="U10" s="43"/>
      <c r="V10" s="43"/>
      <c r="W10" s="43"/>
      <c r="X10" s="38" t="s">
        <v>39</v>
      </c>
      <c r="Y10" s="46">
        <v>45090</v>
      </c>
      <c r="Z10" s="47"/>
    </row>
    <row r="11" spans="1:26" s="49" customFormat="1" ht="15.95" customHeight="1" x14ac:dyDescent="0.25">
      <c r="A11" s="38">
        <v>2</v>
      </c>
      <c r="B11" s="39" t="s">
        <v>36</v>
      </c>
      <c r="C11" s="38" t="s">
        <v>40</v>
      </c>
      <c r="D11" s="38" t="s">
        <v>41</v>
      </c>
      <c r="E11" s="40">
        <v>44898</v>
      </c>
      <c r="F11" s="40">
        <v>44901</v>
      </c>
      <c r="G11" s="43">
        <v>2115500</v>
      </c>
      <c r="H11" s="42"/>
      <c r="I11" s="42"/>
      <c r="J11" s="42"/>
      <c r="K11" s="42"/>
      <c r="L11" s="42"/>
      <c r="M11" s="42"/>
      <c r="N11" s="42"/>
      <c r="O11" s="43">
        <v>15000</v>
      </c>
      <c r="P11" s="44" t="s">
        <v>41</v>
      </c>
      <c r="Q11" s="45">
        <v>2115500</v>
      </c>
      <c r="R11" s="45">
        <v>15000</v>
      </c>
      <c r="S11" s="43"/>
      <c r="T11" s="43"/>
      <c r="U11" s="43"/>
      <c r="V11" s="43"/>
      <c r="W11" s="43"/>
      <c r="X11" s="38" t="s">
        <v>42</v>
      </c>
      <c r="Y11" s="46">
        <v>44937</v>
      </c>
      <c r="Z11" s="47" t="s">
        <v>43</v>
      </c>
    </row>
    <row r="12" spans="1:26" s="49" customFormat="1" ht="15.95" customHeight="1" x14ac:dyDescent="0.25">
      <c r="A12" s="38">
        <v>3</v>
      </c>
      <c r="B12" s="39" t="s">
        <v>36</v>
      </c>
      <c r="C12" s="38" t="s">
        <v>37</v>
      </c>
      <c r="D12" s="38" t="s">
        <v>44</v>
      </c>
      <c r="E12" s="40">
        <v>44987</v>
      </c>
      <c r="F12" s="40">
        <v>44988</v>
      </c>
      <c r="G12" s="43">
        <v>1479000</v>
      </c>
      <c r="H12" s="42"/>
      <c r="I12" s="42"/>
      <c r="J12" s="42"/>
      <c r="K12" s="42"/>
      <c r="L12" s="42"/>
      <c r="M12" s="42"/>
      <c r="N12" s="42"/>
      <c r="O12" s="43">
        <v>453700</v>
      </c>
      <c r="P12" s="44" t="s">
        <v>44</v>
      </c>
      <c r="Q12" s="45">
        <v>1479000</v>
      </c>
      <c r="R12" s="45">
        <v>323700</v>
      </c>
      <c r="S12" s="43">
        <v>130000</v>
      </c>
      <c r="T12" s="43"/>
      <c r="U12" s="43"/>
      <c r="V12" s="43"/>
      <c r="W12" s="43"/>
      <c r="X12" s="38" t="s">
        <v>45</v>
      </c>
      <c r="Y12" s="46">
        <v>45054</v>
      </c>
      <c r="Z12" s="47"/>
    </row>
    <row r="13" spans="1:26" s="49" customFormat="1" ht="15.95" customHeight="1" x14ac:dyDescent="0.25">
      <c r="A13" s="38">
        <v>4</v>
      </c>
      <c r="B13" s="39" t="s">
        <v>36</v>
      </c>
      <c r="C13" s="38" t="s">
        <v>40</v>
      </c>
      <c r="D13" s="38" t="s">
        <v>46</v>
      </c>
      <c r="E13" s="40">
        <v>44565</v>
      </c>
      <c r="F13" s="40">
        <v>44566</v>
      </c>
      <c r="G13" s="43">
        <v>695900</v>
      </c>
      <c r="H13" s="42"/>
      <c r="I13" s="42"/>
      <c r="J13" s="42"/>
      <c r="K13" s="42"/>
      <c r="L13" s="42"/>
      <c r="M13" s="42"/>
      <c r="N13" s="42"/>
      <c r="O13" s="43">
        <v>119800</v>
      </c>
      <c r="P13" s="44" t="s">
        <v>46</v>
      </c>
      <c r="Q13" s="45">
        <v>695900</v>
      </c>
      <c r="R13" s="45">
        <v>119800</v>
      </c>
      <c r="S13" s="43"/>
      <c r="T13" s="43"/>
      <c r="U13" s="43"/>
      <c r="V13" s="43"/>
      <c r="W13" s="43"/>
      <c r="X13" s="38" t="s">
        <v>47</v>
      </c>
      <c r="Y13" s="46">
        <v>44658</v>
      </c>
      <c r="Z13" s="47"/>
    </row>
    <row r="14" spans="1:26" s="49" customFormat="1" ht="15.95" customHeight="1" x14ac:dyDescent="0.25">
      <c r="A14" s="38">
        <v>5</v>
      </c>
      <c r="B14" s="39" t="s">
        <v>36</v>
      </c>
      <c r="C14" s="38" t="s">
        <v>40</v>
      </c>
      <c r="D14" s="38" t="s">
        <v>48</v>
      </c>
      <c r="E14" s="40">
        <v>44715</v>
      </c>
      <c r="F14" s="40">
        <v>44716</v>
      </c>
      <c r="G14" s="43">
        <v>496000</v>
      </c>
      <c r="H14" s="42"/>
      <c r="I14" s="42"/>
      <c r="J14" s="42"/>
      <c r="K14" s="42"/>
      <c r="L14" s="42"/>
      <c r="M14" s="42"/>
      <c r="N14" s="42"/>
      <c r="O14" s="43">
        <v>55000</v>
      </c>
      <c r="P14" s="44" t="s">
        <v>48</v>
      </c>
      <c r="Q14" s="45">
        <v>496000</v>
      </c>
      <c r="R14" s="45">
        <v>55000</v>
      </c>
      <c r="S14" s="43"/>
      <c r="T14" s="43"/>
      <c r="U14" s="43"/>
      <c r="V14" s="43"/>
      <c r="W14" s="43"/>
      <c r="X14" s="38" t="s">
        <v>39</v>
      </c>
      <c r="Y14" s="46">
        <v>45090</v>
      </c>
      <c r="Z14" s="47"/>
    </row>
    <row r="15" spans="1:26" s="49" customFormat="1" ht="15.95" customHeight="1" x14ac:dyDescent="0.25">
      <c r="A15" s="38">
        <v>6</v>
      </c>
      <c r="B15" s="39" t="s">
        <v>36</v>
      </c>
      <c r="C15" s="38" t="s">
        <v>40</v>
      </c>
      <c r="D15" s="38" t="s">
        <v>49</v>
      </c>
      <c r="E15" s="40">
        <v>44532</v>
      </c>
      <c r="F15" s="40">
        <v>44551</v>
      </c>
      <c r="G15" s="43">
        <v>139920</v>
      </c>
      <c r="H15" s="42"/>
      <c r="I15" s="42"/>
      <c r="J15" s="42"/>
      <c r="K15" s="42"/>
      <c r="L15" s="42"/>
      <c r="M15" s="42"/>
      <c r="N15" s="42"/>
      <c r="O15" s="43">
        <v>81920</v>
      </c>
      <c r="P15" s="44" t="s">
        <v>49</v>
      </c>
      <c r="Q15" s="45">
        <v>139920</v>
      </c>
      <c r="R15" s="45">
        <v>20000</v>
      </c>
      <c r="S15" s="43"/>
      <c r="T15" s="43">
        <v>61920</v>
      </c>
      <c r="U15" s="43"/>
      <c r="V15" s="43"/>
      <c r="W15" s="43"/>
      <c r="X15" s="38" t="s">
        <v>50</v>
      </c>
      <c r="Y15" s="46">
        <v>44911</v>
      </c>
      <c r="Z15" s="47" t="s">
        <v>51</v>
      </c>
    </row>
    <row r="16" spans="1:26" s="49" customFormat="1" ht="15.95" customHeight="1" x14ac:dyDescent="0.25">
      <c r="A16" s="38">
        <v>7</v>
      </c>
      <c r="B16" s="39" t="s">
        <v>36</v>
      </c>
      <c r="C16" s="38" t="s">
        <v>37</v>
      </c>
      <c r="D16" s="38" t="s">
        <v>52</v>
      </c>
      <c r="E16" s="40">
        <v>45050</v>
      </c>
      <c r="F16" s="40">
        <v>45079</v>
      </c>
      <c r="G16" s="43">
        <v>26000</v>
      </c>
      <c r="H16" s="42"/>
      <c r="I16" s="42"/>
      <c r="J16" s="42"/>
      <c r="K16" s="42"/>
      <c r="L16" s="42"/>
      <c r="M16" s="42"/>
      <c r="N16" s="42"/>
      <c r="O16" s="43">
        <v>26000</v>
      </c>
      <c r="P16" s="44" t="s">
        <v>52</v>
      </c>
      <c r="Q16" s="45">
        <v>26000</v>
      </c>
      <c r="R16" s="45">
        <v>26000</v>
      </c>
      <c r="S16" s="43"/>
      <c r="T16" s="43"/>
      <c r="U16" s="43"/>
      <c r="V16" s="43"/>
      <c r="W16" s="43"/>
      <c r="X16" s="38" t="s">
        <v>53</v>
      </c>
      <c r="Y16" s="46">
        <v>45121</v>
      </c>
      <c r="Z16" s="47"/>
    </row>
    <row r="17" spans="1:26" s="49" customFormat="1" ht="15.95" customHeight="1" x14ac:dyDescent="0.25">
      <c r="A17" s="38">
        <v>8</v>
      </c>
      <c r="B17" s="39" t="s">
        <v>36</v>
      </c>
      <c r="C17" s="38" t="s">
        <v>37</v>
      </c>
      <c r="D17" s="38" t="s">
        <v>54</v>
      </c>
      <c r="E17" s="40">
        <v>45050</v>
      </c>
      <c r="F17" s="40">
        <v>45079</v>
      </c>
      <c r="G17" s="43">
        <v>26000</v>
      </c>
      <c r="H17" s="42"/>
      <c r="I17" s="42"/>
      <c r="J17" s="42"/>
      <c r="K17" s="42"/>
      <c r="L17" s="42"/>
      <c r="M17" s="42"/>
      <c r="N17" s="42"/>
      <c r="O17" s="43">
        <v>26000</v>
      </c>
      <c r="P17" s="44" t="s">
        <v>54</v>
      </c>
      <c r="Q17" s="45">
        <v>26000</v>
      </c>
      <c r="R17" s="45">
        <v>26000</v>
      </c>
      <c r="S17" s="43"/>
      <c r="T17" s="43"/>
      <c r="U17" s="43"/>
      <c r="V17" s="43"/>
      <c r="W17" s="43"/>
      <c r="X17" s="38" t="s">
        <v>53</v>
      </c>
      <c r="Y17" s="46">
        <v>45121</v>
      </c>
      <c r="Z17" s="47"/>
    </row>
    <row r="18" spans="1:26" s="49" customFormat="1" ht="15.95" customHeight="1" x14ac:dyDescent="0.25">
      <c r="A18" s="38">
        <v>9</v>
      </c>
      <c r="B18" s="39" t="s">
        <v>36</v>
      </c>
      <c r="C18" s="38" t="s">
        <v>37</v>
      </c>
      <c r="D18" s="38" t="s">
        <v>55</v>
      </c>
      <c r="E18" s="40">
        <v>45015</v>
      </c>
      <c r="F18" s="40">
        <v>45020</v>
      </c>
      <c r="G18" s="43">
        <v>30000</v>
      </c>
      <c r="H18" s="42"/>
      <c r="I18" s="42"/>
      <c r="J18" s="42"/>
      <c r="K18" s="42"/>
      <c r="L18" s="42"/>
      <c r="M18" s="42"/>
      <c r="N18" s="42"/>
      <c r="O18" s="43">
        <v>30000</v>
      </c>
      <c r="P18" s="44" t="s">
        <v>55</v>
      </c>
      <c r="Q18" s="45">
        <v>30000</v>
      </c>
      <c r="R18" s="45">
        <v>30000</v>
      </c>
      <c r="S18" s="43"/>
      <c r="T18" s="43"/>
      <c r="U18" s="43"/>
      <c r="V18" s="43"/>
      <c r="W18" s="43"/>
      <c r="X18" s="38" t="s">
        <v>56</v>
      </c>
      <c r="Y18" s="46">
        <v>45117</v>
      </c>
      <c r="Z18" s="47"/>
    </row>
    <row r="19" spans="1:26" s="49" customFormat="1" ht="15.95" customHeight="1" x14ac:dyDescent="0.25">
      <c r="A19" s="38">
        <v>10</v>
      </c>
      <c r="B19" s="39" t="s">
        <v>36</v>
      </c>
      <c r="C19" s="38" t="s">
        <v>37</v>
      </c>
      <c r="D19" s="38" t="s">
        <v>57</v>
      </c>
      <c r="E19" s="40">
        <v>45106</v>
      </c>
      <c r="F19" s="40">
        <v>45111</v>
      </c>
      <c r="G19" s="43">
        <v>30000</v>
      </c>
      <c r="H19" s="42"/>
      <c r="I19" s="42"/>
      <c r="J19" s="42"/>
      <c r="K19" s="42"/>
      <c r="L19" s="42"/>
      <c r="M19" s="42"/>
      <c r="N19" s="42"/>
      <c r="O19" s="43">
        <v>30000</v>
      </c>
      <c r="P19" s="44" t="s">
        <v>57</v>
      </c>
      <c r="Q19" s="45">
        <v>30000</v>
      </c>
      <c r="R19" s="45">
        <v>30000</v>
      </c>
      <c r="S19" s="43"/>
      <c r="T19" s="43"/>
      <c r="U19" s="43"/>
      <c r="V19" s="43"/>
      <c r="W19" s="43"/>
      <c r="X19" s="38" t="s">
        <v>58</v>
      </c>
      <c r="Y19" s="46">
        <v>45153</v>
      </c>
      <c r="Z19" s="48"/>
    </row>
    <row r="20" spans="1:26" s="49" customFormat="1" ht="15.95" customHeight="1" x14ac:dyDescent="0.25">
      <c r="A20" s="38">
        <v>11</v>
      </c>
      <c r="B20" s="39" t="s">
        <v>36</v>
      </c>
      <c r="C20" s="38" t="s">
        <v>37</v>
      </c>
      <c r="D20" s="38" t="s">
        <v>59</v>
      </c>
      <c r="E20" s="40">
        <v>45106</v>
      </c>
      <c r="F20" s="40">
        <v>45111</v>
      </c>
      <c r="G20" s="43">
        <v>30000</v>
      </c>
      <c r="H20" s="42"/>
      <c r="I20" s="42"/>
      <c r="J20" s="42"/>
      <c r="K20" s="42"/>
      <c r="L20" s="42"/>
      <c r="M20" s="42"/>
      <c r="N20" s="42"/>
      <c r="O20" s="43">
        <v>30000</v>
      </c>
      <c r="P20" s="44" t="s">
        <v>59</v>
      </c>
      <c r="Q20" s="45">
        <v>30000</v>
      </c>
      <c r="R20" s="45">
        <v>30000</v>
      </c>
      <c r="S20" s="43"/>
      <c r="T20" s="43"/>
      <c r="U20" s="43"/>
      <c r="V20" s="43"/>
      <c r="W20" s="43"/>
      <c r="X20" s="38" t="s">
        <v>58</v>
      </c>
      <c r="Y20" s="46">
        <v>45153</v>
      </c>
      <c r="Z20" s="48"/>
    </row>
    <row r="21" spans="1:26" s="49" customFormat="1" ht="15.95" customHeight="1" x14ac:dyDescent="0.25">
      <c r="A21" s="38">
        <v>12</v>
      </c>
      <c r="B21" s="39" t="s">
        <v>36</v>
      </c>
      <c r="C21" s="38" t="s">
        <v>37</v>
      </c>
      <c r="D21" s="38" t="s">
        <v>60</v>
      </c>
      <c r="E21" s="40">
        <v>45050</v>
      </c>
      <c r="F21" s="40">
        <v>45079</v>
      </c>
      <c r="G21" s="43">
        <v>35000</v>
      </c>
      <c r="H21" s="42"/>
      <c r="I21" s="42"/>
      <c r="J21" s="42"/>
      <c r="K21" s="42"/>
      <c r="L21" s="42"/>
      <c r="M21" s="42"/>
      <c r="N21" s="42"/>
      <c r="O21" s="43">
        <v>35000</v>
      </c>
      <c r="P21" s="44" t="s">
        <v>60</v>
      </c>
      <c r="Q21" s="45">
        <v>35000</v>
      </c>
      <c r="R21" s="45">
        <v>35000</v>
      </c>
      <c r="S21" s="43"/>
      <c r="T21" s="43"/>
      <c r="U21" s="43"/>
      <c r="V21" s="43"/>
      <c r="W21" s="43"/>
      <c r="X21" s="38" t="s">
        <v>53</v>
      </c>
      <c r="Y21" s="46">
        <v>45121</v>
      </c>
      <c r="Z21" s="48"/>
    </row>
    <row r="22" spans="1:26" s="49" customFormat="1" ht="15.95" customHeight="1" x14ac:dyDescent="0.25">
      <c r="A22" s="38">
        <v>13</v>
      </c>
      <c r="B22" s="39" t="s">
        <v>36</v>
      </c>
      <c r="C22" s="38" t="s">
        <v>37</v>
      </c>
      <c r="D22" s="38" t="s">
        <v>61</v>
      </c>
      <c r="E22" s="40">
        <v>45050</v>
      </c>
      <c r="F22" s="40">
        <v>45079</v>
      </c>
      <c r="G22" s="43">
        <v>35000</v>
      </c>
      <c r="H22" s="42"/>
      <c r="I22" s="42"/>
      <c r="J22" s="42"/>
      <c r="K22" s="42"/>
      <c r="L22" s="42"/>
      <c r="M22" s="42"/>
      <c r="N22" s="42"/>
      <c r="O22" s="43">
        <v>35000</v>
      </c>
      <c r="P22" s="44" t="s">
        <v>61</v>
      </c>
      <c r="Q22" s="45">
        <v>35000</v>
      </c>
      <c r="R22" s="45">
        <v>35000</v>
      </c>
      <c r="S22" s="43"/>
      <c r="T22" s="43"/>
      <c r="U22" s="43"/>
      <c r="V22" s="43"/>
      <c r="W22" s="43"/>
      <c r="X22" s="38" t="s">
        <v>53</v>
      </c>
      <c r="Y22" s="46">
        <v>45121</v>
      </c>
      <c r="Z22" s="48"/>
    </row>
    <row r="23" spans="1:26" s="49" customFormat="1" ht="15.95" customHeight="1" x14ac:dyDescent="0.25">
      <c r="A23" s="38">
        <v>14</v>
      </c>
      <c r="B23" s="39" t="s">
        <v>36</v>
      </c>
      <c r="C23" s="38" t="s">
        <v>37</v>
      </c>
      <c r="D23" s="38" t="s">
        <v>62</v>
      </c>
      <c r="E23" s="40">
        <v>45050</v>
      </c>
      <c r="F23" s="40">
        <v>45079</v>
      </c>
      <c r="G23" s="43">
        <v>35000</v>
      </c>
      <c r="H23" s="42"/>
      <c r="I23" s="42"/>
      <c r="J23" s="42"/>
      <c r="K23" s="42"/>
      <c r="L23" s="42"/>
      <c r="M23" s="42"/>
      <c r="N23" s="42"/>
      <c r="O23" s="43">
        <v>35000</v>
      </c>
      <c r="P23" s="44" t="s">
        <v>62</v>
      </c>
      <c r="Q23" s="45">
        <v>35000</v>
      </c>
      <c r="R23" s="45">
        <v>35000</v>
      </c>
      <c r="S23" s="43"/>
      <c r="T23" s="43"/>
      <c r="U23" s="43"/>
      <c r="V23" s="43"/>
      <c r="W23" s="43"/>
      <c r="X23" s="38" t="s">
        <v>53</v>
      </c>
      <c r="Y23" s="46">
        <v>45121</v>
      </c>
      <c r="Z23" s="48"/>
    </row>
    <row r="24" spans="1:26" s="49" customFormat="1" ht="15.95" customHeight="1" x14ac:dyDescent="0.25">
      <c r="A24" s="38">
        <v>15</v>
      </c>
      <c r="B24" s="39" t="s">
        <v>36</v>
      </c>
      <c r="C24" s="38" t="s">
        <v>37</v>
      </c>
      <c r="D24" s="38" t="s">
        <v>63</v>
      </c>
      <c r="E24" s="40">
        <v>45050</v>
      </c>
      <c r="F24" s="40">
        <v>45079</v>
      </c>
      <c r="G24" s="43">
        <v>35000</v>
      </c>
      <c r="H24" s="42"/>
      <c r="I24" s="42"/>
      <c r="J24" s="42"/>
      <c r="K24" s="42"/>
      <c r="L24" s="42"/>
      <c r="M24" s="42"/>
      <c r="N24" s="42"/>
      <c r="O24" s="43">
        <v>35000</v>
      </c>
      <c r="P24" s="44" t="s">
        <v>63</v>
      </c>
      <c r="Q24" s="45">
        <v>35000</v>
      </c>
      <c r="R24" s="45">
        <v>35000</v>
      </c>
      <c r="S24" s="43"/>
      <c r="T24" s="43"/>
      <c r="U24" s="43"/>
      <c r="V24" s="43"/>
      <c r="W24" s="43"/>
      <c r="X24" s="38" t="s">
        <v>53</v>
      </c>
      <c r="Y24" s="46">
        <v>45121</v>
      </c>
      <c r="Z24" s="48"/>
    </row>
    <row r="25" spans="1:26" s="49" customFormat="1" ht="15.95" customHeight="1" x14ac:dyDescent="0.25">
      <c r="A25" s="38">
        <v>16</v>
      </c>
      <c r="B25" s="39" t="s">
        <v>36</v>
      </c>
      <c r="C25" s="38" t="s">
        <v>37</v>
      </c>
      <c r="D25" s="38" t="s">
        <v>64</v>
      </c>
      <c r="E25" s="40">
        <v>45050</v>
      </c>
      <c r="F25" s="40">
        <v>45079</v>
      </c>
      <c r="G25" s="43">
        <v>35000</v>
      </c>
      <c r="H25" s="42"/>
      <c r="I25" s="42"/>
      <c r="J25" s="42"/>
      <c r="K25" s="42"/>
      <c r="L25" s="42"/>
      <c r="M25" s="42"/>
      <c r="N25" s="42"/>
      <c r="O25" s="43">
        <v>35000</v>
      </c>
      <c r="P25" s="44" t="s">
        <v>64</v>
      </c>
      <c r="Q25" s="45">
        <v>35000</v>
      </c>
      <c r="R25" s="45">
        <v>35000</v>
      </c>
      <c r="S25" s="43"/>
      <c r="T25" s="43"/>
      <c r="U25" s="43"/>
      <c r="V25" s="43"/>
      <c r="W25" s="43"/>
      <c r="X25" s="38" t="s">
        <v>53</v>
      </c>
      <c r="Y25" s="46">
        <v>45121</v>
      </c>
      <c r="Z25" s="48"/>
    </row>
    <row r="26" spans="1:26" s="49" customFormat="1" ht="15.95" customHeight="1" x14ac:dyDescent="0.25">
      <c r="A26" s="38">
        <v>17</v>
      </c>
      <c r="B26" s="39" t="s">
        <v>36</v>
      </c>
      <c r="C26" s="38" t="s">
        <v>37</v>
      </c>
      <c r="D26" s="38" t="s">
        <v>65</v>
      </c>
      <c r="E26" s="40">
        <v>45050</v>
      </c>
      <c r="F26" s="40">
        <v>45079</v>
      </c>
      <c r="G26" s="43">
        <v>35000</v>
      </c>
      <c r="H26" s="42"/>
      <c r="I26" s="42"/>
      <c r="J26" s="42"/>
      <c r="K26" s="42"/>
      <c r="L26" s="42"/>
      <c r="M26" s="42"/>
      <c r="N26" s="42"/>
      <c r="O26" s="43">
        <v>35000</v>
      </c>
      <c r="P26" s="44" t="s">
        <v>65</v>
      </c>
      <c r="Q26" s="45">
        <v>35000</v>
      </c>
      <c r="R26" s="45">
        <v>35000</v>
      </c>
      <c r="S26" s="43"/>
      <c r="T26" s="43"/>
      <c r="U26" s="43"/>
      <c r="V26" s="43"/>
      <c r="W26" s="43"/>
      <c r="X26" s="38" t="s">
        <v>53</v>
      </c>
      <c r="Y26" s="46">
        <v>45121</v>
      </c>
      <c r="Z26" s="48"/>
    </row>
    <row r="27" spans="1:26" s="49" customFormat="1" ht="15.95" customHeight="1" x14ac:dyDescent="0.25">
      <c r="A27" s="38">
        <v>18</v>
      </c>
      <c r="B27" s="39" t="s">
        <v>36</v>
      </c>
      <c r="C27" s="38" t="s">
        <v>37</v>
      </c>
      <c r="D27" s="38" t="s">
        <v>66</v>
      </c>
      <c r="E27" s="40">
        <v>45050</v>
      </c>
      <c r="F27" s="40">
        <v>45079</v>
      </c>
      <c r="G27" s="43">
        <v>35000</v>
      </c>
      <c r="H27" s="42"/>
      <c r="I27" s="42"/>
      <c r="J27" s="42"/>
      <c r="K27" s="42"/>
      <c r="L27" s="42"/>
      <c r="M27" s="42"/>
      <c r="N27" s="42"/>
      <c r="O27" s="43">
        <v>35000</v>
      </c>
      <c r="P27" s="44" t="s">
        <v>66</v>
      </c>
      <c r="Q27" s="45">
        <v>35000</v>
      </c>
      <c r="R27" s="45">
        <v>35000</v>
      </c>
      <c r="S27" s="43"/>
      <c r="T27" s="43"/>
      <c r="U27" s="43"/>
      <c r="V27" s="43"/>
      <c r="W27" s="43"/>
      <c r="X27" s="38" t="s">
        <v>53</v>
      </c>
      <c r="Y27" s="46">
        <v>45121</v>
      </c>
      <c r="Z27" s="48"/>
    </row>
    <row r="28" spans="1:26" s="49" customFormat="1" ht="15.95" customHeight="1" x14ac:dyDescent="0.25">
      <c r="A28" s="38">
        <v>19</v>
      </c>
      <c r="B28" s="39" t="s">
        <v>36</v>
      </c>
      <c r="C28" s="38" t="s">
        <v>37</v>
      </c>
      <c r="D28" s="38" t="s">
        <v>67</v>
      </c>
      <c r="E28" s="40">
        <v>45050</v>
      </c>
      <c r="F28" s="40">
        <v>45079</v>
      </c>
      <c r="G28" s="43">
        <v>35000</v>
      </c>
      <c r="H28" s="42"/>
      <c r="I28" s="42"/>
      <c r="J28" s="42"/>
      <c r="K28" s="42"/>
      <c r="L28" s="42"/>
      <c r="M28" s="42"/>
      <c r="N28" s="42"/>
      <c r="O28" s="43">
        <v>35000</v>
      </c>
      <c r="P28" s="44" t="s">
        <v>67</v>
      </c>
      <c r="Q28" s="45">
        <v>35000</v>
      </c>
      <c r="R28" s="45">
        <v>35000</v>
      </c>
      <c r="S28" s="43"/>
      <c r="T28" s="43"/>
      <c r="U28" s="43"/>
      <c r="V28" s="43"/>
      <c r="W28" s="43"/>
      <c r="X28" s="38" t="s">
        <v>53</v>
      </c>
      <c r="Y28" s="46">
        <v>45121</v>
      </c>
      <c r="Z28" s="48"/>
    </row>
    <row r="29" spans="1:26" s="49" customFormat="1" ht="15.95" customHeight="1" x14ac:dyDescent="0.25">
      <c r="A29" s="38">
        <v>20</v>
      </c>
      <c r="B29" s="39" t="s">
        <v>36</v>
      </c>
      <c r="C29" s="38" t="s">
        <v>37</v>
      </c>
      <c r="D29" s="38" t="s">
        <v>68</v>
      </c>
      <c r="E29" s="40">
        <v>45050</v>
      </c>
      <c r="F29" s="40">
        <v>45079</v>
      </c>
      <c r="G29" s="43">
        <v>35000</v>
      </c>
      <c r="H29" s="42"/>
      <c r="I29" s="42"/>
      <c r="J29" s="42"/>
      <c r="K29" s="42"/>
      <c r="L29" s="42"/>
      <c r="M29" s="42"/>
      <c r="N29" s="42"/>
      <c r="O29" s="43">
        <v>35000</v>
      </c>
      <c r="P29" s="44" t="s">
        <v>68</v>
      </c>
      <c r="Q29" s="45">
        <v>35000</v>
      </c>
      <c r="R29" s="45">
        <v>35000</v>
      </c>
      <c r="S29" s="43"/>
      <c r="T29" s="43"/>
      <c r="U29" s="43"/>
      <c r="V29" s="43"/>
      <c r="W29" s="43"/>
      <c r="X29" s="38" t="s">
        <v>53</v>
      </c>
      <c r="Y29" s="46">
        <v>45121</v>
      </c>
      <c r="Z29" s="48"/>
    </row>
    <row r="30" spans="1:26" s="49" customFormat="1" ht="15.95" customHeight="1" x14ac:dyDescent="0.25">
      <c r="A30" s="38">
        <v>21</v>
      </c>
      <c r="B30" s="39" t="s">
        <v>36</v>
      </c>
      <c r="C30" s="38" t="s">
        <v>37</v>
      </c>
      <c r="D30" s="38" t="s">
        <v>69</v>
      </c>
      <c r="E30" s="40">
        <v>45050</v>
      </c>
      <c r="F30" s="40">
        <v>45079</v>
      </c>
      <c r="G30" s="43">
        <v>35000</v>
      </c>
      <c r="H30" s="42"/>
      <c r="I30" s="42"/>
      <c r="J30" s="42"/>
      <c r="K30" s="42"/>
      <c r="L30" s="42"/>
      <c r="M30" s="42"/>
      <c r="N30" s="42"/>
      <c r="O30" s="43">
        <v>35000</v>
      </c>
      <c r="P30" s="44" t="s">
        <v>69</v>
      </c>
      <c r="Q30" s="45">
        <v>35000</v>
      </c>
      <c r="R30" s="45">
        <v>35000</v>
      </c>
      <c r="S30" s="43"/>
      <c r="T30" s="43"/>
      <c r="U30" s="43"/>
      <c r="V30" s="43"/>
      <c r="W30" s="43"/>
      <c r="X30" s="38" t="s">
        <v>53</v>
      </c>
      <c r="Y30" s="46">
        <v>45121</v>
      </c>
      <c r="Z30" s="48"/>
    </row>
    <row r="31" spans="1:26" s="49" customFormat="1" ht="15.95" customHeight="1" x14ac:dyDescent="0.25">
      <c r="A31" s="38">
        <v>22</v>
      </c>
      <c r="B31" s="39" t="s">
        <v>36</v>
      </c>
      <c r="C31" s="38" t="s">
        <v>37</v>
      </c>
      <c r="D31" s="38" t="s">
        <v>70</v>
      </c>
      <c r="E31" s="40">
        <v>45050</v>
      </c>
      <c r="F31" s="40">
        <v>45079</v>
      </c>
      <c r="G31" s="43">
        <v>35000</v>
      </c>
      <c r="H31" s="42"/>
      <c r="I31" s="42"/>
      <c r="J31" s="42"/>
      <c r="K31" s="42"/>
      <c r="L31" s="42"/>
      <c r="M31" s="42"/>
      <c r="N31" s="42"/>
      <c r="O31" s="43">
        <v>35000</v>
      </c>
      <c r="P31" s="44" t="s">
        <v>70</v>
      </c>
      <c r="Q31" s="45">
        <v>35000</v>
      </c>
      <c r="R31" s="45">
        <v>35000</v>
      </c>
      <c r="S31" s="43"/>
      <c r="T31" s="43"/>
      <c r="U31" s="43"/>
      <c r="V31" s="43"/>
      <c r="W31" s="43"/>
      <c r="X31" s="38" t="s">
        <v>53</v>
      </c>
      <c r="Y31" s="46">
        <v>45121</v>
      </c>
      <c r="Z31" s="48"/>
    </row>
    <row r="32" spans="1:26" s="49" customFormat="1" ht="15.95" customHeight="1" x14ac:dyDescent="0.25">
      <c r="A32" s="38">
        <v>23</v>
      </c>
      <c r="B32" s="39" t="s">
        <v>36</v>
      </c>
      <c r="C32" s="38" t="s">
        <v>37</v>
      </c>
      <c r="D32" s="38" t="s">
        <v>71</v>
      </c>
      <c r="E32" s="40">
        <v>45050</v>
      </c>
      <c r="F32" s="40">
        <v>45079</v>
      </c>
      <c r="G32" s="43">
        <v>35000</v>
      </c>
      <c r="H32" s="42"/>
      <c r="I32" s="42"/>
      <c r="J32" s="42"/>
      <c r="K32" s="42"/>
      <c r="L32" s="42"/>
      <c r="M32" s="42"/>
      <c r="N32" s="42"/>
      <c r="O32" s="43">
        <v>35000</v>
      </c>
      <c r="P32" s="44" t="s">
        <v>71</v>
      </c>
      <c r="Q32" s="45">
        <v>35000</v>
      </c>
      <c r="R32" s="45">
        <v>35000</v>
      </c>
      <c r="S32" s="43"/>
      <c r="T32" s="43"/>
      <c r="U32" s="43"/>
      <c r="V32" s="43"/>
      <c r="W32" s="43"/>
      <c r="X32" s="38" t="s">
        <v>53</v>
      </c>
      <c r="Y32" s="46">
        <v>45121</v>
      </c>
      <c r="Z32" s="48"/>
    </row>
    <row r="33" spans="1:26" s="49" customFormat="1" ht="15.95" customHeight="1" x14ac:dyDescent="0.25">
      <c r="A33" s="38">
        <v>24</v>
      </c>
      <c r="B33" s="39" t="s">
        <v>36</v>
      </c>
      <c r="C33" s="38" t="s">
        <v>37</v>
      </c>
      <c r="D33" s="38" t="s">
        <v>72</v>
      </c>
      <c r="E33" s="40">
        <v>45050</v>
      </c>
      <c r="F33" s="40">
        <v>45079</v>
      </c>
      <c r="G33" s="43">
        <v>35000</v>
      </c>
      <c r="H33" s="42"/>
      <c r="I33" s="42"/>
      <c r="J33" s="42"/>
      <c r="K33" s="42"/>
      <c r="L33" s="42"/>
      <c r="M33" s="42"/>
      <c r="N33" s="42"/>
      <c r="O33" s="43">
        <v>35000</v>
      </c>
      <c r="P33" s="44" t="s">
        <v>72</v>
      </c>
      <c r="Q33" s="45">
        <v>35000</v>
      </c>
      <c r="R33" s="45">
        <v>35000</v>
      </c>
      <c r="S33" s="43"/>
      <c r="T33" s="43"/>
      <c r="U33" s="43"/>
      <c r="V33" s="43"/>
      <c r="W33" s="43"/>
      <c r="X33" s="38" t="s">
        <v>53</v>
      </c>
      <c r="Y33" s="46">
        <v>45121</v>
      </c>
      <c r="Z33" s="48"/>
    </row>
    <row r="34" spans="1:26" s="49" customFormat="1" ht="15.95" customHeight="1" x14ac:dyDescent="0.25">
      <c r="A34" s="38">
        <v>25</v>
      </c>
      <c r="B34" s="39" t="s">
        <v>36</v>
      </c>
      <c r="C34" s="38" t="s">
        <v>37</v>
      </c>
      <c r="D34" s="38" t="s">
        <v>73</v>
      </c>
      <c r="E34" s="40">
        <v>45050</v>
      </c>
      <c r="F34" s="40">
        <v>45079</v>
      </c>
      <c r="G34" s="43">
        <v>35000</v>
      </c>
      <c r="H34" s="42"/>
      <c r="I34" s="42"/>
      <c r="J34" s="42"/>
      <c r="K34" s="42"/>
      <c r="L34" s="42"/>
      <c r="M34" s="42"/>
      <c r="N34" s="42"/>
      <c r="O34" s="43">
        <v>35000</v>
      </c>
      <c r="P34" s="44" t="s">
        <v>73</v>
      </c>
      <c r="Q34" s="45">
        <v>35000</v>
      </c>
      <c r="R34" s="45">
        <v>35000</v>
      </c>
      <c r="S34" s="43"/>
      <c r="T34" s="43"/>
      <c r="U34" s="43"/>
      <c r="V34" s="43"/>
      <c r="W34" s="43"/>
      <c r="X34" s="38" t="s">
        <v>53</v>
      </c>
      <c r="Y34" s="46">
        <v>45121</v>
      </c>
      <c r="Z34" s="48"/>
    </row>
    <row r="35" spans="1:26" s="49" customFormat="1" ht="15.95" customHeight="1" x14ac:dyDescent="0.25">
      <c r="A35" s="38">
        <v>26</v>
      </c>
      <c r="B35" s="39" t="s">
        <v>36</v>
      </c>
      <c r="C35" s="38" t="s">
        <v>37</v>
      </c>
      <c r="D35" s="38" t="s">
        <v>74</v>
      </c>
      <c r="E35" s="40">
        <v>45050</v>
      </c>
      <c r="F35" s="40">
        <v>45079</v>
      </c>
      <c r="G35" s="43">
        <v>35000</v>
      </c>
      <c r="H35" s="42"/>
      <c r="I35" s="42"/>
      <c r="J35" s="42"/>
      <c r="K35" s="42"/>
      <c r="L35" s="42"/>
      <c r="M35" s="42"/>
      <c r="N35" s="42"/>
      <c r="O35" s="43">
        <v>35000</v>
      </c>
      <c r="P35" s="44" t="s">
        <v>74</v>
      </c>
      <c r="Q35" s="45">
        <v>35000</v>
      </c>
      <c r="R35" s="45">
        <v>35000</v>
      </c>
      <c r="S35" s="43"/>
      <c r="T35" s="43"/>
      <c r="U35" s="43"/>
      <c r="V35" s="43"/>
      <c r="W35" s="43"/>
      <c r="X35" s="38" t="s">
        <v>53</v>
      </c>
      <c r="Y35" s="46">
        <v>45121</v>
      </c>
      <c r="Z35" s="48"/>
    </row>
    <row r="36" spans="1:26" s="49" customFormat="1" ht="15.95" customHeight="1" x14ac:dyDescent="0.25">
      <c r="A36" s="38">
        <v>27</v>
      </c>
      <c r="B36" s="39" t="s">
        <v>36</v>
      </c>
      <c r="C36" s="38" t="s">
        <v>37</v>
      </c>
      <c r="D36" s="38" t="s">
        <v>75</v>
      </c>
      <c r="E36" s="40">
        <v>45050</v>
      </c>
      <c r="F36" s="40">
        <v>45079</v>
      </c>
      <c r="G36" s="43">
        <v>35000</v>
      </c>
      <c r="H36" s="42"/>
      <c r="I36" s="42"/>
      <c r="J36" s="42"/>
      <c r="K36" s="42"/>
      <c r="L36" s="42"/>
      <c r="M36" s="42"/>
      <c r="N36" s="42"/>
      <c r="O36" s="43">
        <v>35000</v>
      </c>
      <c r="P36" s="44" t="s">
        <v>75</v>
      </c>
      <c r="Q36" s="45">
        <v>35000</v>
      </c>
      <c r="R36" s="45">
        <v>35000</v>
      </c>
      <c r="S36" s="43"/>
      <c r="T36" s="43"/>
      <c r="U36" s="43"/>
      <c r="V36" s="43"/>
      <c r="W36" s="43"/>
      <c r="X36" s="38" t="s">
        <v>53</v>
      </c>
      <c r="Y36" s="46">
        <v>45121</v>
      </c>
      <c r="Z36" s="48"/>
    </row>
    <row r="37" spans="1:26" s="49" customFormat="1" ht="15.95" customHeight="1" x14ac:dyDescent="0.25">
      <c r="A37" s="38">
        <v>28</v>
      </c>
      <c r="B37" s="39" t="s">
        <v>36</v>
      </c>
      <c r="C37" s="38" t="s">
        <v>37</v>
      </c>
      <c r="D37" s="38" t="s">
        <v>76</v>
      </c>
      <c r="E37" s="40">
        <v>45077</v>
      </c>
      <c r="F37" s="40">
        <v>45108</v>
      </c>
      <c r="G37" s="43">
        <v>35000</v>
      </c>
      <c r="H37" s="42"/>
      <c r="I37" s="42"/>
      <c r="J37" s="42"/>
      <c r="K37" s="42"/>
      <c r="L37" s="42"/>
      <c r="M37" s="42"/>
      <c r="N37" s="42"/>
      <c r="O37" s="43">
        <v>35000</v>
      </c>
      <c r="P37" s="44" t="s">
        <v>76</v>
      </c>
      <c r="Q37" s="45">
        <v>35000</v>
      </c>
      <c r="R37" s="45">
        <v>35000</v>
      </c>
      <c r="S37" s="43"/>
      <c r="T37" s="43"/>
      <c r="U37" s="43"/>
      <c r="V37" s="43"/>
      <c r="W37" s="43"/>
      <c r="X37" s="38" t="s">
        <v>77</v>
      </c>
      <c r="Y37" s="46">
        <v>45146</v>
      </c>
      <c r="Z37" s="48"/>
    </row>
    <row r="38" spans="1:26" s="49" customFormat="1" ht="15.95" customHeight="1" x14ac:dyDescent="0.25">
      <c r="A38" s="38">
        <v>29</v>
      </c>
      <c r="B38" s="39" t="s">
        <v>36</v>
      </c>
      <c r="C38" s="38" t="s">
        <v>37</v>
      </c>
      <c r="D38" s="38" t="s">
        <v>78</v>
      </c>
      <c r="E38" s="40">
        <v>45077</v>
      </c>
      <c r="F38" s="40">
        <v>45108</v>
      </c>
      <c r="G38" s="43">
        <v>35000</v>
      </c>
      <c r="H38" s="42"/>
      <c r="I38" s="42"/>
      <c r="J38" s="42"/>
      <c r="K38" s="42"/>
      <c r="L38" s="42"/>
      <c r="M38" s="42"/>
      <c r="N38" s="42"/>
      <c r="O38" s="43">
        <v>35000</v>
      </c>
      <c r="P38" s="44" t="s">
        <v>78</v>
      </c>
      <c r="Q38" s="45">
        <v>35000</v>
      </c>
      <c r="R38" s="45">
        <v>35000</v>
      </c>
      <c r="S38" s="43"/>
      <c r="T38" s="43"/>
      <c r="U38" s="43"/>
      <c r="V38" s="43"/>
      <c r="W38" s="43"/>
      <c r="X38" s="38" t="s">
        <v>77</v>
      </c>
      <c r="Y38" s="46">
        <v>45146</v>
      </c>
      <c r="Z38" s="48"/>
    </row>
    <row r="39" spans="1:26" s="49" customFormat="1" ht="15.95" customHeight="1" x14ac:dyDescent="0.25">
      <c r="A39" s="38">
        <v>30</v>
      </c>
      <c r="B39" s="39" t="s">
        <v>36</v>
      </c>
      <c r="C39" s="38" t="s">
        <v>37</v>
      </c>
      <c r="D39" s="38" t="s">
        <v>79</v>
      </c>
      <c r="E39" s="40">
        <v>45077</v>
      </c>
      <c r="F39" s="40">
        <v>45108</v>
      </c>
      <c r="G39" s="43">
        <v>35000</v>
      </c>
      <c r="H39" s="42"/>
      <c r="I39" s="42"/>
      <c r="J39" s="42"/>
      <c r="K39" s="42"/>
      <c r="L39" s="42"/>
      <c r="M39" s="42"/>
      <c r="N39" s="42"/>
      <c r="O39" s="43">
        <v>35000</v>
      </c>
      <c r="P39" s="44" t="s">
        <v>79</v>
      </c>
      <c r="Q39" s="45">
        <v>35000</v>
      </c>
      <c r="R39" s="45">
        <v>35000</v>
      </c>
      <c r="S39" s="43"/>
      <c r="T39" s="43"/>
      <c r="U39" s="43"/>
      <c r="V39" s="43"/>
      <c r="W39" s="43"/>
      <c r="X39" s="38" t="s">
        <v>77</v>
      </c>
      <c r="Y39" s="46">
        <v>45146</v>
      </c>
      <c r="Z39" s="48"/>
    </row>
    <row r="40" spans="1:26" s="49" customFormat="1" ht="15.95" customHeight="1" x14ac:dyDescent="0.25">
      <c r="A40" s="38">
        <v>31</v>
      </c>
      <c r="B40" s="39" t="s">
        <v>36</v>
      </c>
      <c r="C40" s="38" t="s">
        <v>37</v>
      </c>
      <c r="D40" s="38" t="s">
        <v>80</v>
      </c>
      <c r="E40" s="40">
        <v>45077</v>
      </c>
      <c r="F40" s="40">
        <v>45108</v>
      </c>
      <c r="G40" s="43">
        <v>35000</v>
      </c>
      <c r="H40" s="42"/>
      <c r="I40" s="42"/>
      <c r="J40" s="42"/>
      <c r="K40" s="42"/>
      <c r="L40" s="42"/>
      <c r="M40" s="42"/>
      <c r="N40" s="42"/>
      <c r="O40" s="43">
        <v>35000</v>
      </c>
      <c r="P40" s="44" t="s">
        <v>80</v>
      </c>
      <c r="Q40" s="45">
        <v>35000</v>
      </c>
      <c r="R40" s="45">
        <v>35000</v>
      </c>
      <c r="S40" s="43"/>
      <c r="T40" s="43"/>
      <c r="U40" s="43"/>
      <c r="V40" s="43"/>
      <c r="W40" s="43"/>
      <c r="X40" s="38" t="s">
        <v>77</v>
      </c>
      <c r="Y40" s="46">
        <v>45146</v>
      </c>
      <c r="Z40" s="48"/>
    </row>
    <row r="41" spans="1:26" s="49" customFormat="1" ht="15.95" customHeight="1" x14ac:dyDescent="0.25">
      <c r="A41" s="38">
        <v>32</v>
      </c>
      <c r="B41" s="39" t="s">
        <v>36</v>
      </c>
      <c r="C41" s="38" t="s">
        <v>37</v>
      </c>
      <c r="D41" s="38" t="s">
        <v>81</v>
      </c>
      <c r="E41" s="40">
        <v>45077</v>
      </c>
      <c r="F41" s="40">
        <v>45108</v>
      </c>
      <c r="G41" s="43">
        <v>35000</v>
      </c>
      <c r="H41" s="42"/>
      <c r="I41" s="42"/>
      <c r="J41" s="42"/>
      <c r="K41" s="42"/>
      <c r="L41" s="42"/>
      <c r="M41" s="42"/>
      <c r="N41" s="42"/>
      <c r="O41" s="43">
        <v>35000</v>
      </c>
      <c r="P41" s="44" t="s">
        <v>81</v>
      </c>
      <c r="Q41" s="45">
        <v>35000</v>
      </c>
      <c r="R41" s="45">
        <v>35000</v>
      </c>
      <c r="S41" s="43"/>
      <c r="T41" s="43"/>
      <c r="U41" s="43"/>
      <c r="V41" s="43"/>
      <c r="W41" s="43"/>
      <c r="X41" s="38" t="s">
        <v>77</v>
      </c>
      <c r="Y41" s="46">
        <v>45146</v>
      </c>
      <c r="Z41" s="48"/>
    </row>
    <row r="42" spans="1:26" s="49" customFormat="1" ht="15.95" customHeight="1" x14ac:dyDescent="0.25">
      <c r="A42" s="38">
        <v>33</v>
      </c>
      <c r="B42" s="39" t="s">
        <v>36</v>
      </c>
      <c r="C42" s="38" t="s">
        <v>37</v>
      </c>
      <c r="D42" s="38" t="s">
        <v>82</v>
      </c>
      <c r="E42" s="40">
        <v>45077</v>
      </c>
      <c r="F42" s="40">
        <v>45108</v>
      </c>
      <c r="G42" s="43">
        <v>35000</v>
      </c>
      <c r="H42" s="42"/>
      <c r="I42" s="42"/>
      <c r="J42" s="42"/>
      <c r="K42" s="42"/>
      <c r="L42" s="42"/>
      <c r="M42" s="42"/>
      <c r="N42" s="42"/>
      <c r="O42" s="43">
        <v>35000</v>
      </c>
      <c r="P42" s="44" t="s">
        <v>82</v>
      </c>
      <c r="Q42" s="45">
        <v>35000</v>
      </c>
      <c r="R42" s="45">
        <v>35000</v>
      </c>
      <c r="S42" s="43"/>
      <c r="T42" s="43"/>
      <c r="U42" s="43"/>
      <c r="V42" s="43"/>
      <c r="W42" s="43"/>
      <c r="X42" s="38" t="s">
        <v>77</v>
      </c>
      <c r="Y42" s="46">
        <v>45146</v>
      </c>
      <c r="Z42" s="48"/>
    </row>
    <row r="43" spans="1:26" s="49" customFormat="1" ht="15.95" customHeight="1" x14ac:dyDescent="0.25">
      <c r="A43" s="38">
        <v>34</v>
      </c>
      <c r="B43" s="39" t="s">
        <v>36</v>
      </c>
      <c r="C43" s="38" t="s">
        <v>37</v>
      </c>
      <c r="D43" s="38" t="s">
        <v>83</v>
      </c>
      <c r="E43" s="40">
        <v>45077</v>
      </c>
      <c r="F43" s="40">
        <v>45108</v>
      </c>
      <c r="G43" s="43">
        <v>35000</v>
      </c>
      <c r="H43" s="42"/>
      <c r="I43" s="42"/>
      <c r="J43" s="42"/>
      <c r="K43" s="42"/>
      <c r="L43" s="42"/>
      <c r="M43" s="42"/>
      <c r="N43" s="42"/>
      <c r="O43" s="43">
        <v>35000</v>
      </c>
      <c r="P43" s="44" t="s">
        <v>83</v>
      </c>
      <c r="Q43" s="45">
        <v>35000</v>
      </c>
      <c r="R43" s="45">
        <v>35000</v>
      </c>
      <c r="S43" s="43"/>
      <c r="T43" s="43"/>
      <c r="U43" s="43"/>
      <c r="V43" s="43"/>
      <c r="W43" s="43"/>
      <c r="X43" s="38" t="s">
        <v>77</v>
      </c>
      <c r="Y43" s="46">
        <v>45146</v>
      </c>
      <c r="Z43" s="48"/>
    </row>
    <row r="44" spans="1:26" s="49" customFormat="1" ht="15.95" customHeight="1" x14ac:dyDescent="0.25">
      <c r="A44" s="38">
        <v>35</v>
      </c>
      <c r="B44" s="39" t="s">
        <v>36</v>
      </c>
      <c r="C44" s="38" t="s">
        <v>37</v>
      </c>
      <c r="D44" s="38" t="s">
        <v>84</v>
      </c>
      <c r="E44" s="40">
        <v>45077</v>
      </c>
      <c r="F44" s="40">
        <v>45108</v>
      </c>
      <c r="G44" s="43">
        <v>35000</v>
      </c>
      <c r="H44" s="42"/>
      <c r="I44" s="42"/>
      <c r="J44" s="42"/>
      <c r="K44" s="42"/>
      <c r="L44" s="42"/>
      <c r="M44" s="42"/>
      <c r="N44" s="42"/>
      <c r="O44" s="43">
        <v>35000</v>
      </c>
      <c r="P44" s="44" t="s">
        <v>84</v>
      </c>
      <c r="Q44" s="45">
        <v>35000</v>
      </c>
      <c r="R44" s="45">
        <v>35000</v>
      </c>
      <c r="S44" s="43"/>
      <c r="T44" s="43"/>
      <c r="U44" s="43"/>
      <c r="V44" s="43"/>
      <c r="W44" s="43"/>
      <c r="X44" s="38" t="s">
        <v>77</v>
      </c>
      <c r="Y44" s="46">
        <v>45146</v>
      </c>
      <c r="Z44" s="48"/>
    </row>
    <row r="45" spans="1:26" s="49" customFormat="1" ht="15.95" customHeight="1" x14ac:dyDescent="0.25">
      <c r="A45" s="38">
        <v>36</v>
      </c>
      <c r="B45" s="39" t="s">
        <v>36</v>
      </c>
      <c r="C45" s="38" t="s">
        <v>37</v>
      </c>
      <c r="D45" s="38" t="s">
        <v>85</v>
      </c>
      <c r="E45" s="40">
        <v>45077</v>
      </c>
      <c r="F45" s="40">
        <v>45108</v>
      </c>
      <c r="G45" s="43">
        <v>35000</v>
      </c>
      <c r="H45" s="42"/>
      <c r="I45" s="42"/>
      <c r="J45" s="42"/>
      <c r="K45" s="42"/>
      <c r="L45" s="42"/>
      <c r="M45" s="42"/>
      <c r="N45" s="42"/>
      <c r="O45" s="43">
        <v>35000</v>
      </c>
      <c r="P45" s="44" t="s">
        <v>85</v>
      </c>
      <c r="Q45" s="45">
        <v>35000</v>
      </c>
      <c r="R45" s="45">
        <v>35000</v>
      </c>
      <c r="S45" s="43"/>
      <c r="T45" s="43"/>
      <c r="U45" s="43"/>
      <c r="V45" s="43"/>
      <c r="W45" s="43"/>
      <c r="X45" s="38" t="s">
        <v>77</v>
      </c>
      <c r="Y45" s="46">
        <v>45146</v>
      </c>
      <c r="Z45" s="48"/>
    </row>
    <row r="46" spans="1:26" s="49" customFormat="1" ht="15.95" customHeight="1" x14ac:dyDescent="0.25">
      <c r="A46" s="38">
        <v>37</v>
      </c>
      <c r="B46" s="39" t="s">
        <v>36</v>
      </c>
      <c r="C46" s="38" t="s">
        <v>37</v>
      </c>
      <c r="D46" s="38" t="s">
        <v>86</v>
      </c>
      <c r="E46" s="40">
        <v>45077</v>
      </c>
      <c r="F46" s="40">
        <v>45108</v>
      </c>
      <c r="G46" s="43">
        <v>35000</v>
      </c>
      <c r="H46" s="42"/>
      <c r="I46" s="42"/>
      <c r="J46" s="42"/>
      <c r="K46" s="42"/>
      <c r="L46" s="42"/>
      <c r="M46" s="42"/>
      <c r="N46" s="42"/>
      <c r="O46" s="43">
        <v>35000</v>
      </c>
      <c r="P46" s="44" t="s">
        <v>86</v>
      </c>
      <c r="Q46" s="45">
        <v>35000</v>
      </c>
      <c r="R46" s="45">
        <v>35000</v>
      </c>
      <c r="S46" s="43"/>
      <c r="T46" s="43"/>
      <c r="U46" s="43"/>
      <c r="V46" s="43"/>
      <c r="W46" s="43"/>
      <c r="X46" s="38" t="s">
        <v>77</v>
      </c>
      <c r="Y46" s="46">
        <v>45146</v>
      </c>
      <c r="Z46" s="48"/>
    </row>
    <row r="47" spans="1:26" s="49" customFormat="1" ht="15.95" customHeight="1" x14ac:dyDescent="0.25">
      <c r="A47" s="38">
        <v>38</v>
      </c>
      <c r="B47" s="39" t="s">
        <v>36</v>
      </c>
      <c r="C47" s="38" t="s">
        <v>37</v>
      </c>
      <c r="D47" s="38" t="s">
        <v>87</v>
      </c>
      <c r="E47" s="40">
        <v>45077</v>
      </c>
      <c r="F47" s="40">
        <v>45108</v>
      </c>
      <c r="G47" s="43">
        <v>35000</v>
      </c>
      <c r="H47" s="42"/>
      <c r="I47" s="42"/>
      <c r="J47" s="42"/>
      <c r="K47" s="42"/>
      <c r="L47" s="42"/>
      <c r="M47" s="42"/>
      <c r="N47" s="42"/>
      <c r="O47" s="43">
        <v>35000</v>
      </c>
      <c r="P47" s="44" t="s">
        <v>87</v>
      </c>
      <c r="Q47" s="45">
        <v>35000</v>
      </c>
      <c r="R47" s="45">
        <v>35000</v>
      </c>
      <c r="S47" s="43"/>
      <c r="T47" s="43"/>
      <c r="U47" s="43"/>
      <c r="V47" s="43"/>
      <c r="W47" s="43"/>
      <c r="X47" s="38" t="s">
        <v>77</v>
      </c>
      <c r="Y47" s="46">
        <v>45146</v>
      </c>
      <c r="Z47" s="48"/>
    </row>
    <row r="48" spans="1:26" s="49" customFormat="1" ht="15.95" customHeight="1" x14ac:dyDescent="0.25">
      <c r="A48" s="38">
        <v>39</v>
      </c>
      <c r="B48" s="39" t="s">
        <v>36</v>
      </c>
      <c r="C48" s="38" t="s">
        <v>37</v>
      </c>
      <c r="D48" s="38" t="s">
        <v>88</v>
      </c>
      <c r="E48" s="40">
        <v>45077</v>
      </c>
      <c r="F48" s="40">
        <v>45108</v>
      </c>
      <c r="G48" s="43">
        <v>35000</v>
      </c>
      <c r="H48" s="42"/>
      <c r="I48" s="42"/>
      <c r="J48" s="42"/>
      <c r="K48" s="42"/>
      <c r="L48" s="42"/>
      <c r="M48" s="42"/>
      <c r="N48" s="42"/>
      <c r="O48" s="43">
        <v>35000</v>
      </c>
      <c r="P48" s="44" t="s">
        <v>88</v>
      </c>
      <c r="Q48" s="45">
        <v>35000</v>
      </c>
      <c r="R48" s="45">
        <v>35000</v>
      </c>
      <c r="S48" s="43"/>
      <c r="T48" s="43"/>
      <c r="U48" s="43"/>
      <c r="V48" s="43"/>
      <c r="W48" s="43"/>
      <c r="X48" s="38" t="s">
        <v>58</v>
      </c>
      <c r="Y48" s="46">
        <v>45153</v>
      </c>
      <c r="Z48" s="48"/>
    </row>
    <row r="49" spans="1:26" s="49" customFormat="1" ht="15.95" customHeight="1" x14ac:dyDescent="0.25">
      <c r="A49" s="38">
        <v>40</v>
      </c>
      <c r="B49" s="39" t="s">
        <v>36</v>
      </c>
      <c r="C49" s="38" t="s">
        <v>37</v>
      </c>
      <c r="D49" s="38" t="s">
        <v>89</v>
      </c>
      <c r="E49" s="40">
        <v>45077</v>
      </c>
      <c r="F49" s="40">
        <v>45108</v>
      </c>
      <c r="G49" s="43">
        <v>35000</v>
      </c>
      <c r="H49" s="42"/>
      <c r="I49" s="42"/>
      <c r="J49" s="42"/>
      <c r="K49" s="42"/>
      <c r="L49" s="42"/>
      <c r="M49" s="42"/>
      <c r="N49" s="42"/>
      <c r="O49" s="43">
        <v>35000</v>
      </c>
      <c r="P49" s="44" t="s">
        <v>89</v>
      </c>
      <c r="Q49" s="45">
        <v>35000</v>
      </c>
      <c r="R49" s="45">
        <v>35000</v>
      </c>
      <c r="S49" s="43"/>
      <c r="T49" s="43"/>
      <c r="U49" s="43"/>
      <c r="V49" s="43"/>
      <c r="W49" s="43"/>
      <c r="X49" s="38" t="s">
        <v>58</v>
      </c>
      <c r="Y49" s="46">
        <v>45153</v>
      </c>
      <c r="Z49" s="48"/>
    </row>
    <row r="50" spans="1:26" s="49" customFormat="1" ht="15.95" customHeight="1" x14ac:dyDescent="0.25">
      <c r="A50" s="38">
        <v>41</v>
      </c>
      <c r="B50" s="39" t="s">
        <v>36</v>
      </c>
      <c r="C50" s="38" t="s">
        <v>37</v>
      </c>
      <c r="D50" s="38" t="s">
        <v>90</v>
      </c>
      <c r="E50" s="40">
        <v>45077</v>
      </c>
      <c r="F50" s="40">
        <v>45108</v>
      </c>
      <c r="G50" s="43">
        <v>35000</v>
      </c>
      <c r="H50" s="42"/>
      <c r="I50" s="42"/>
      <c r="J50" s="42"/>
      <c r="K50" s="42"/>
      <c r="L50" s="42"/>
      <c r="M50" s="42"/>
      <c r="N50" s="42"/>
      <c r="O50" s="43">
        <v>35000</v>
      </c>
      <c r="P50" s="44" t="s">
        <v>90</v>
      </c>
      <c r="Q50" s="45">
        <v>35000</v>
      </c>
      <c r="R50" s="45">
        <v>35000</v>
      </c>
      <c r="S50" s="43"/>
      <c r="T50" s="43"/>
      <c r="U50" s="43"/>
      <c r="V50" s="43"/>
      <c r="W50" s="43"/>
      <c r="X50" s="38" t="s">
        <v>58</v>
      </c>
      <c r="Y50" s="46">
        <v>45153</v>
      </c>
      <c r="Z50" s="48"/>
    </row>
    <row r="51" spans="1:26" s="49" customFormat="1" ht="15.95" customHeight="1" x14ac:dyDescent="0.25">
      <c r="A51" s="38">
        <v>42</v>
      </c>
      <c r="B51" s="39" t="s">
        <v>36</v>
      </c>
      <c r="C51" s="38" t="s">
        <v>37</v>
      </c>
      <c r="D51" s="38" t="s">
        <v>91</v>
      </c>
      <c r="E51" s="40">
        <v>45077</v>
      </c>
      <c r="F51" s="40">
        <v>45108</v>
      </c>
      <c r="G51" s="43">
        <v>35000</v>
      </c>
      <c r="H51" s="42"/>
      <c r="I51" s="42"/>
      <c r="J51" s="42"/>
      <c r="K51" s="42"/>
      <c r="L51" s="42"/>
      <c r="M51" s="42"/>
      <c r="N51" s="42"/>
      <c r="O51" s="43">
        <v>35000</v>
      </c>
      <c r="P51" s="44" t="s">
        <v>91</v>
      </c>
      <c r="Q51" s="45">
        <v>35000</v>
      </c>
      <c r="R51" s="45">
        <v>35000</v>
      </c>
      <c r="S51" s="43"/>
      <c r="T51" s="43"/>
      <c r="U51" s="43"/>
      <c r="V51" s="43"/>
      <c r="W51" s="43"/>
      <c r="X51" s="38" t="s">
        <v>58</v>
      </c>
      <c r="Y51" s="46">
        <v>45153</v>
      </c>
      <c r="Z51" s="48"/>
    </row>
    <row r="52" spans="1:26" s="49" customFormat="1" ht="15.95" customHeight="1" x14ac:dyDescent="0.25">
      <c r="A52" s="38">
        <v>43</v>
      </c>
      <c r="B52" s="39" t="s">
        <v>36</v>
      </c>
      <c r="C52" s="38" t="s">
        <v>37</v>
      </c>
      <c r="D52" s="38" t="s">
        <v>92</v>
      </c>
      <c r="E52" s="40">
        <v>45077</v>
      </c>
      <c r="F52" s="40">
        <v>45108</v>
      </c>
      <c r="G52" s="43">
        <v>35000</v>
      </c>
      <c r="H52" s="42"/>
      <c r="I52" s="42"/>
      <c r="J52" s="42"/>
      <c r="K52" s="42"/>
      <c r="L52" s="42"/>
      <c r="M52" s="42"/>
      <c r="N52" s="42"/>
      <c r="O52" s="43">
        <v>35000</v>
      </c>
      <c r="P52" s="44" t="s">
        <v>92</v>
      </c>
      <c r="Q52" s="45">
        <v>35000</v>
      </c>
      <c r="R52" s="45">
        <v>35000</v>
      </c>
      <c r="S52" s="43"/>
      <c r="T52" s="43"/>
      <c r="U52" s="43"/>
      <c r="V52" s="43"/>
      <c r="W52" s="43"/>
      <c r="X52" s="38" t="s">
        <v>58</v>
      </c>
      <c r="Y52" s="46">
        <v>45153</v>
      </c>
      <c r="Z52" s="48"/>
    </row>
    <row r="53" spans="1:26" s="49" customFormat="1" ht="15.95" customHeight="1" x14ac:dyDescent="0.25">
      <c r="A53" s="38">
        <v>44</v>
      </c>
      <c r="B53" s="39" t="s">
        <v>36</v>
      </c>
      <c r="C53" s="38" t="s">
        <v>37</v>
      </c>
      <c r="D53" s="38" t="s">
        <v>93</v>
      </c>
      <c r="E53" s="40">
        <v>45077</v>
      </c>
      <c r="F53" s="40">
        <v>45108</v>
      </c>
      <c r="G53" s="43">
        <v>35000</v>
      </c>
      <c r="H53" s="42"/>
      <c r="I53" s="42"/>
      <c r="J53" s="42"/>
      <c r="K53" s="42"/>
      <c r="L53" s="42"/>
      <c r="M53" s="42"/>
      <c r="N53" s="42"/>
      <c r="O53" s="43">
        <v>35000</v>
      </c>
      <c r="P53" s="44" t="s">
        <v>93</v>
      </c>
      <c r="Q53" s="45">
        <v>35000</v>
      </c>
      <c r="R53" s="45">
        <v>35000</v>
      </c>
      <c r="S53" s="43"/>
      <c r="T53" s="43"/>
      <c r="U53" s="43"/>
      <c r="V53" s="43"/>
      <c r="W53" s="43"/>
      <c r="X53" s="38" t="s">
        <v>58</v>
      </c>
      <c r="Y53" s="46">
        <v>45153</v>
      </c>
      <c r="Z53" s="48"/>
    </row>
    <row r="54" spans="1:26" s="49" customFormat="1" ht="15.95" customHeight="1" x14ac:dyDescent="0.25">
      <c r="A54" s="38">
        <v>45</v>
      </c>
      <c r="B54" s="39" t="s">
        <v>36</v>
      </c>
      <c r="C54" s="38" t="s">
        <v>37</v>
      </c>
      <c r="D54" s="38" t="s">
        <v>94</v>
      </c>
      <c r="E54" s="40">
        <v>45079</v>
      </c>
      <c r="F54" s="40">
        <v>45079</v>
      </c>
      <c r="G54" s="43">
        <v>35000</v>
      </c>
      <c r="H54" s="42"/>
      <c r="I54" s="42"/>
      <c r="J54" s="42"/>
      <c r="K54" s="42"/>
      <c r="L54" s="42"/>
      <c r="M54" s="42"/>
      <c r="N54" s="42"/>
      <c r="O54" s="43">
        <v>35000</v>
      </c>
      <c r="P54" s="44" t="s">
        <v>94</v>
      </c>
      <c r="Q54" s="45">
        <v>35000</v>
      </c>
      <c r="R54" s="45">
        <v>35000</v>
      </c>
      <c r="S54" s="43"/>
      <c r="T54" s="43"/>
      <c r="U54" s="43"/>
      <c r="V54" s="43"/>
      <c r="W54" s="43"/>
      <c r="X54" s="38" t="s">
        <v>53</v>
      </c>
      <c r="Y54" s="46">
        <v>45121</v>
      </c>
      <c r="Z54" s="48"/>
    </row>
    <row r="55" spans="1:26" s="49" customFormat="1" ht="15.95" customHeight="1" x14ac:dyDescent="0.25">
      <c r="A55" s="38">
        <v>46</v>
      </c>
      <c r="B55" s="39" t="s">
        <v>36</v>
      </c>
      <c r="C55" s="38" t="s">
        <v>37</v>
      </c>
      <c r="D55" s="38" t="s">
        <v>95</v>
      </c>
      <c r="E55" s="40">
        <v>45079</v>
      </c>
      <c r="F55" s="40">
        <v>45079</v>
      </c>
      <c r="G55" s="43">
        <v>35000</v>
      </c>
      <c r="H55" s="42"/>
      <c r="I55" s="42"/>
      <c r="J55" s="42"/>
      <c r="K55" s="42"/>
      <c r="L55" s="42"/>
      <c r="M55" s="42"/>
      <c r="N55" s="42"/>
      <c r="O55" s="43">
        <v>35000</v>
      </c>
      <c r="P55" s="44" t="s">
        <v>95</v>
      </c>
      <c r="Q55" s="45">
        <v>35000</v>
      </c>
      <c r="R55" s="45">
        <v>35000</v>
      </c>
      <c r="S55" s="43"/>
      <c r="T55" s="43"/>
      <c r="U55" s="43"/>
      <c r="V55" s="43"/>
      <c r="W55" s="43"/>
      <c r="X55" s="38" t="s">
        <v>53</v>
      </c>
      <c r="Y55" s="46">
        <v>45121</v>
      </c>
      <c r="Z55" s="48"/>
    </row>
    <row r="56" spans="1:26" s="49" customFormat="1" ht="15.95" customHeight="1" x14ac:dyDescent="0.25">
      <c r="A56" s="38">
        <v>47</v>
      </c>
      <c r="B56" s="39" t="s">
        <v>36</v>
      </c>
      <c r="C56" s="38" t="s">
        <v>37</v>
      </c>
      <c r="D56" s="38" t="s">
        <v>96</v>
      </c>
      <c r="E56" s="40">
        <v>45079</v>
      </c>
      <c r="F56" s="40">
        <v>45079</v>
      </c>
      <c r="G56" s="43">
        <v>35000</v>
      </c>
      <c r="H56" s="42"/>
      <c r="I56" s="42"/>
      <c r="J56" s="42"/>
      <c r="K56" s="42"/>
      <c r="L56" s="42"/>
      <c r="M56" s="42"/>
      <c r="N56" s="42"/>
      <c r="O56" s="43">
        <v>35000</v>
      </c>
      <c r="P56" s="44" t="s">
        <v>96</v>
      </c>
      <c r="Q56" s="45">
        <v>35000</v>
      </c>
      <c r="R56" s="45">
        <v>35000</v>
      </c>
      <c r="S56" s="43"/>
      <c r="T56" s="43"/>
      <c r="U56" s="43"/>
      <c r="V56" s="43"/>
      <c r="W56" s="43"/>
      <c r="X56" s="38" t="s">
        <v>53</v>
      </c>
      <c r="Y56" s="46">
        <v>45121</v>
      </c>
      <c r="Z56" s="48"/>
    </row>
    <row r="57" spans="1:26" s="49" customFormat="1" ht="15.95" customHeight="1" x14ac:dyDescent="0.25">
      <c r="A57" s="38">
        <v>48</v>
      </c>
      <c r="B57" s="39" t="s">
        <v>36</v>
      </c>
      <c r="C57" s="38" t="s">
        <v>37</v>
      </c>
      <c r="D57" s="38" t="s">
        <v>97</v>
      </c>
      <c r="E57" s="40">
        <v>45079</v>
      </c>
      <c r="F57" s="40">
        <v>45079</v>
      </c>
      <c r="G57" s="43">
        <v>35000</v>
      </c>
      <c r="H57" s="42"/>
      <c r="I57" s="42"/>
      <c r="J57" s="42"/>
      <c r="K57" s="42"/>
      <c r="L57" s="42"/>
      <c r="M57" s="42"/>
      <c r="N57" s="42"/>
      <c r="O57" s="43">
        <v>35000</v>
      </c>
      <c r="P57" s="44" t="s">
        <v>97</v>
      </c>
      <c r="Q57" s="45">
        <v>35000</v>
      </c>
      <c r="R57" s="45">
        <v>35000</v>
      </c>
      <c r="S57" s="43"/>
      <c r="T57" s="43"/>
      <c r="U57" s="43"/>
      <c r="V57" s="43"/>
      <c r="W57" s="43"/>
      <c r="X57" s="38" t="s">
        <v>53</v>
      </c>
      <c r="Y57" s="46">
        <v>45121</v>
      </c>
      <c r="Z57" s="48"/>
    </row>
    <row r="58" spans="1:26" s="49" customFormat="1" ht="15.95" customHeight="1" x14ac:dyDescent="0.25">
      <c r="A58" s="38">
        <v>49</v>
      </c>
      <c r="B58" s="39" t="s">
        <v>36</v>
      </c>
      <c r="C58" s="38" t="s">
        <v>37</v>
      </c>
      <c r="D58" s="38" t="s">
        <v>98</v>
      </c>
      <c r="E58" s="40">
        <v>45079</v>
      </c>
      <c r="F58" s="40">
        <v>45079</v>
      </c>
      <c r="G58" s="43">
        <v>35000</v>
      </c>
      <c r="H58" s="42"/>
      <c r="I58" s="42"/>
      <c r="J58" s="42"/>
      <c r="K58" s="42"/>
      <c r="L58" s="42"/>
      <c r="M58" s="42"/>
      <c r="N58" s="42"/>
      <c r="O58" s="43">
        <v>35000</v>
      </c>
      <c r="P58" s="44" t="s">
        <v>98</v>
      </c>
      <c r="Q58" s="45">
        <v>35000</v>
      </c>
      <c r="R58" s="45">
        <v>35000</v>
      </c>
      <c r="S58" s="43"/>
      <c r="T58" s="43"/>
      <c r="U58" s="43"/>
      <c r="V58" s="43"/>
      <c r="W58" s="43"/>
      <c r="X58" s="38" t="s">
        <v>53</v>
      </c>
      <c r="Y58" s="46">
        <v>45121</v>
      </c>
      <c r="Z58" s="48"/>
    </row>
    <row r="59" spans="1:26" s="49" customFormat="1" ht="15.95" customHeight="1" x14ac:dyDescent="0.25">
      <c r="A59" s="38">
        <v>50</v>
      </c>
      <c r="B59" s="39" t="s">
        <v>36</v>
      </c>
      <c r="C59" s="38" t="s">
        <v>37</v>
      </c>
      <c r="D59" s="38" t="s">
        <v>99</v>
      </c>
      <c r="E59" s="40">
        <v>45079</v>
      </c>
      <c r="F59" s="40">
        <v>45079</v>
      </c>
      <c r="G59" s="43">
        <v>35000</v>
      </c>
      <c r="H59" s="42"/>
      <c r="I59" s="42"/>
      <c r="J59" s="42"/>
      <c r="K59" s="42"/>
      <c r="L59" s="42"/>
      <c r="M59" s="42"/>
      <c r="N59" s="42"/>
      <c r="O59" s="43">
        <v>35000</v>
      </c>
      <c r="P59" s="44" t="s">
        <v>99</v>
      </c>
      <c r="Q59" s="45">
        <v>35000</v>
      </c>
      <c r="R59" s="45">
        <v>35000</v>
      </c>
      <c r="S59" s="43"/>
      <c r="T59" s="43"/>
      <c r="U59" s="43"/>
      <c r="V59" s="43"/>
      <c r="W59" s="43"/>
      <c r="X59" s="38" t="s">
        <v>53</v>
      </c>
      <c r="Y59" s="46">
        <v>45121</v>
      </c>
      <c r="Z59" s="48"/>
    </row>
    <row r="60" spans="1:26" s="49" customFormat="1" ht="15.95" customHeight="1" x14ac:dyDescent="0.25">
      <c r="A60" s="38">
        <v>51</v>
      </c>
      <c r="B60" s="39" t="s">
        <v>36</v>
      </c>
      <c r="C60" s="38" t="s">
        <v>37</v>
      </c>
      <c r="D60" s="38" t="s">
        <v>100</v>
      </c>
      <c r="E60" s="40">
        <v>45079</v>
      </c>
      <c r="F60" s="40">
        <v>45079</v>
      </c>
      <c r="G60" s="43">
        <v>35000</v>
      </c>
      <c r="H60" s="42"/>
      <c r="I60" s="42"/>
      <c r="J60" s="42"/>
      <c r="K60" s="42"/>
      <c r="L60" s="42"/>
      <c r="M60" s="42"/>
      <c r="N60" s="42"/>
      <c r="O60" s="43">
        <v>35000</v>
      </c>
      <c r="P60" s="44" t="s">
        <v>100</v>
      </c>
      <c r="Q60" s="45">
        <v>35000</v>
      </c>
      <c r="R60" s="45">
        <v>35000</v>
      </c>
      <c r="S60" s="43"/>
      <c r="T60" s="43"/>
      <c r="U60" s="43"/>
      <c r="V60" s="43"/>
      <c r="W60" s="43"/>
      <c r="X60" s="38" t="s">
        <v>53</v>
      </c>
      <c r="Y60" s="46">
        <v>45121</v>
      </c>
      <c r="Z60" s="48"/>
    </row>
    <row r="61" spans="1:26" s="49" customFormat="1" ht="15.95" customHeight="1" x14ac:dyDescent="0.25">
      <c r="A61" s="38">
        <v>52</v>
      </c>
      <c r="B61" s="39" t="s">
        <v>36</v>
      </c>
      <c r="C61" s="38" t="s">
        <v>37</v>
      </c>
      <c r="D61" s="38" t="s">
        <v>101</v>
      </c>
      <c r="E61" s="40">
        <v>45079</v>
      </c>
      <c r="F61" s="40">
        <v>45079</v>
      </c>
      <c r="G61" s="43">
        <v>35000</v>
      </c>
      <c r="H61" s="42"/>
      <c r="I61" s="42"/>
      <c r="J61" s="42"/>
      <c r="K61" s="42"/>
      <c r="L61" s="42"/>
      <c r="M61" s="42"/>
      <c r="N61" s="42"/>
      <c r="O61" s="43">
        <v>35000</v>
      </c>
      <c r="P61" s="44" t="s">
        <v>101</v>
      </c>
      <c r="Q61" s="45">
        <v>35000</v>
      </c>
      <c r="R61" s="45">
        <v>35000</v>
      </c>
      <c r="S61" s="43"/>
      <c r="T61" s="43"/>
      <c r="U61" s="43"/>
      <c r="V61" s="43"/>
      <c r="W61" s="43"/>
      <c r="X61" s="38" t="s">
        <v>53</v>
      </c>
      <c r="Y61" s="46">
        <v>45121</v>
      </c>
      <c r="Z61" s="48"/>
    </row>
    <row r="62" spans="1:26" s="49" customFormat="1" ht="15.95" customHeight="1" x14ac:dyDescent="0.25">
      <c r="A62" s="38">
        <v>53</v>
      </c>
      <c r="B62" s="39" t="s">
        <v>36</v>
      </c>
      <c r="C62" s="38" t="s">
        <v>37</v>
      </c>
      <c r="D62" s="38" t="s">
        <v>102</v>
      </c>
      <c r="E62" s="40">
        <v>45079</v>
      </c>
      <c r="F62" s="40">
        <v>45079</v>
      </c>
      <c r="G62" s="43">
        <v>35000</v>
      </c>
      <c r="H62" s="42"/>
      <c r="I62" s="42"/>
      <c r="J62" s="42"/>
      <c r="K62" s="42"/>
      <c r="L62" s="42"/>
      <c r="M62" s="42"/>
      <c r="N62" s="42"/>
      <c r="O62" s="43">
        <v>35000</v>
      </c>
      <c r="P62" s="44" t="s">
        <v>102</v>
      </c>
      <c r="Q62" s="45">
        <v>35000</v>
      </c>
      <c r="R62" s="45">
        <v>35000</v>
      </c>
      <c r="S62" s="43"/>
      <c r="T62" s="43"/>
      <c r="U62" s="43"/>
      <c r="V62" s="43"/>
      <c r="W62" s="43"/>
      <c r="X62" s="38" t="s">
        <v>53</v>
      </c>
      <c r="Y62" s="46">
        <v>45121</v>
      </c>
      <c r="Z62" s="48"/>
    </row>
    <row r="63" spans="1:26" s="49" customFormat="1" ht="15.95" customHeight="1" x14ac:dyDescent="0.25">
      <c r="A63" s="38">
        <v>54</v>
      </c>
      <c r="B63" s="39" t="s">
        <v>36</v>
      </c>
      <c r="C63" s="38" t="s">
        <v>37</v>
      </c>
      <c r="D63" s="38" t="s">
        <v>103</v>
      </c>
      <c r="E63" s="40">
        <v>45079</v>
      </c>
      <c r="F63" s="40">
        <v>45079</v>
      </c>
      <c r="G63" s="43">
        <v>35000</v>
      </c>
      <c r="H63" s="42"/>
      <c r="I63" s="42"/>
      <c r="J63" s="42"/>
      <c r="K63" s="42"/>
      <c r="L63" s="42"/>
      <c r="M63" s="42"/>
      <c r="N63" s="42"/>
      <c r="O63" s="43">
        <v>35000</v>
      </c>
      <c r="P63" s="44" t="s">
        <v>103</v>
      </c>
      <c r="Q63" s="45">
        <v>35000</v>
      </c>
      <c r="R63" s="45">
        <v>35000</v>
      </c>
      <c r="S63" s="43"/>
      <c r="T63" s="43"/>
      <c r="U63" s="43"/>
      <c r="V63" s="43"/>
      <c r="W63" s="43"/>
      <c r="X63" s="38" t="s">
        <v>53</v>
      </c>
      <c r="Y63" s="46">
        <v>45121</v>
      </c>
      <c r="Z63" s="48"/>
    </row>
    <row r="64" spans="1:26" s="49" customFormat="1" ht="15.95" customHeight="1" x14ac:dyDescent="0.25">
      <c r="A64" s="38">
        <v>55</v>
      </c>
      <c r="B64" s="39" t="s">
        <v>36</v>
      </c>
      <c r="C64" s="38" t="s">
        <v>37</v>
      </c>
      <c r="D64" s="38" t="s">
        <v>104</v>
      </c>
      <c r="E64" s="40">
        <v>45079</v>
      </c>
      <c r="F64" s="40">
        <v>45079</v>
      </c>
      <c r="G64" s="43">
        <v>35000</v>
      </c>
      <c r="H64" s="42"/>
      <c r="I64" s="42"/>
      <c r="J64" s="42"/>
      <c r="K64" s="42"/>
      <c r="L64" s="42"/>
      <c r="M64" s="42"/>
      <c r="N64" s="42"/>
      <c r="O64" s="43">
        <v>35000</v>
      </c>
      <c r="P64" s="44" t="s">
        <v>104</v>
      </c>
      <c r="Q64" s="45">
        <v>35000</v>
      </c>
      <c r="R64" s="45">
        <v>35000</v>
      </c>
      <c r="S64" s="43"/>
      <c r="T64" s="43"/>
      <c r="U64" s="43"/>
      <c r="V64" s="43"/>
      <c r="W64" s="43"/>
      <c r="X64" s="38" t="s">
        <v>53</v>
      </c>
      <c r="Y64" s="46">
        <v>45121</v>
      </c>
      <c r="Z64" s="48"/>
    </row>
    <row r="65" spans="1:26" s="49" customFormat="1" ht="15.95" customHeight="1" x14ac:dyDescent="0.25">
      <c r="A65" s="38">
        <v>56</v>
      </c>
      <c r="B65" s="39" t="s">
        <v>36</v>
      </c>
      <c r="C65" s="38" t="s">
        <v>37</v>
      </c>
      <c r="D65" s="38" t="s">
        <v>105</v>
      </c>
      <c r="E65" s="40">
        <v>45079</v>
      </c>
      <c r="F65" s="40">
        <v>45079</v>
      </c>
      <c r="G65" s="43">
        <v>35000</v>
      </c>
      <c r="H65" s="42"/>
      <c r="I65" s="42"/>
      <c r="J65" s="42"/>
      <c r="K65" s="42"/>
      <c r="L65" s="42"/>
      <c r="M65" s="42"/>
      <c r="N65" s="42"/>
      <c r="O65" s="43">
        <v>35000</v>
      </c>
      <c r="P65" s="44" t="s">
        <v>105</v>
      </c>
      <c r="Q65" s="45">
        <v>35000</v>
      </c>
      <c r="R65" s="45">
        <v>35000</v>
      </c>
      <c r="S65" s="43"/>
      <c r="T65" s="43"/>
      <c r="U65" s="43"/>
      <c r="V65" s="43"/>
      <c r="W65" s="43"/>
      <c r="X65" s="38" t="s">
        <v>53</v>
      </c>
      <c r="Y65" s="46">
        <v>45121</v>
      </c>
      <c r="Z65" s="48"/>
    </row>
    <row r="66" spans="1:26" s="49" customFormat="1" ht="15.95" customHeight="1" x14ac:dyDescent="0.25">
      <c r="A66" s="38">
        <v>57</v>
      </c>
      <c r="B66" s="39" t="s">
        <v>36</v>
      </c>
      <c r="C66" s="38" t="s">
        <v>37</v>
      </c>
      <c r="D66" s="38" t="s">
        <v>106</v>
      </c>
      <c r="E66" s="40">
        <v>45079</v>
      </c>
      <c r="F66" s="40">
        <v>45079</v>
      </c>
      <c r="G66" s="43">
        <v>35000</v>
      </c>
      <c r="H66" s="42"/>
      <c r="I66" s="42"/>
      <c r="J66" s="42"/>
      <c r="K66" s="42"/>
      <c r="L66" s="42"/>
      <c r="M66" s="42"/>
      <c r="N66" s="42"/>
      <c r="O66" s="43">
        <v>35000</v>
      </c>
      <c r="P66" s="44" t="s">
        <v>106</v>
      </c>
      <c r="Q66" s="45">
        <v>35000</v>
      </c>
      <c r="R66" s="45">
        <v>35000</v>
      </c>
      <c r="S66" s="43"/>
      <c r="T66" s="43"/>
      <c r="U66" s="43"/>
      <c r="V66" s="43"/>
      <c r="W66" s="43"/>
      <c r="X66" s="38" t="s">
        <v>53</v>
      </c>
      <c r="Y66" s="46">
        <v>45121</v>
      </c>
      <c r="Z66" s="48"/>
    </row>
    <row r="67" spans="1:26" s="49" customFormat="1" ht="15.95" customHeight="1" x14ac:dyDescent="0.25">
      <c r="A67" s="38">
        <v>58</v>
      </c>
      <c r="B67" s="39" t="s">
        <v>36</v>
      </c>
      <c r="C67" s="38" t="s">
        <v>37</v>
      </c>
      <c r="D67" s="38" t="s">
        <v>107</v>
      </c>
      <c r="E67" s="40">
        <v>45079</v>
      </c>
      <c r="F67" s="40">
        <v>45079</v>
      </c>
      <c r="G67" s="43">
        <v>35000</v>
      </c>
      <c r="H67" s="42"/>
      <c r="I67" s="42"/>
      <c r="J67" s="42"/>
      <c r="K67" s="42"/>
      <c r="L67" s="42"/>
      <c r="M67" s="42"/>
      <c r="N67" s="42"/>
      <c r="O67" s="43">
        <v>35000</v>
      </c>
      <c r="P67" s="44" t="s">
        <v>107</v>
      </c>
      <c r="Q67" s="45">
        <v>35000</v>
      </c>
      <c r="R67" s="45">
        <v>35000</v>
      </c>
      <c r="S67" s="43"/>
      <c r="T67" s="43"/>
      <c r="U67" s="43"/>
      <c r="V67" s="43"/>
      <c r="W67" s="43"/>
      <c r="X67" s="38" t="s">
        <v>53</v>
      </c>
      <c r="Y67" s="46">
        <v>45121</v>
      </c>
      <c r="Z67" s="48"/>
    </row>
    <row r="68" spans="1:26" s="49" customFormat="1" ht="15.95" customHeight="1" x14ac:dyDescent="0.25">
      <c r="A68" s="38">
        <v>59</v>
      </c>
      <c r="B68" s="39" t="s">
        <v>36</v>
      </c>
      <c r="C68" s="38" t="s">
        <v>37</v>
      </c>
      <c r="D68" s="38" t="s">
        <v>108</v>
      </c>
      <c r="E68" s="40">
        <v>45079</v>
      </c>
      <c r="F68" s="40">
        <v>45079</v>
      </c>
      <c r="G68" s="43">
        <v>35000</v>
      </c>
      <c r="H68" s="42"/>
      <c r="I68" s="42"/>
      <c r="J68" s="42"/>
      <c r="K68" s="42"/>
      <c r="L68" s="42"/>
      <c r="M68" s="42"/>
      <c r="N68" s="42"/>
      <c r="O68" s="43">
        <v>35000</v>
      </c>
      <c r="P68" s="44" t="s">
        <v>108</v>
      </c>
      <c r="Q68" s="45">
        <v>35000</v>
      </c>
      <c r="R68" s="45">
        <v>35000</v>
      </c>
      <c r="S68" s="43"/>
      <c r="T68" s="43"/>
      <c r="U68" s="43"/>
      <c r="V68" s="43"/>
      <c r="W68" s="43"/>
      <c r="X68" s="38" t="s">
        <v>53</v>
      </c>
      <c r="Y68" s="46">
        <v>45121</v>
      </c>
      <c r="Z68" s="48"/>
    </row>
    <row r="69" spans="1:26" s="49" customFormat="1" ht="15.95" customHeight="1" x14ac:dyDescent="0.25">
      <c r="A69" s="38">
        <v>60</v>
      </c>
      <c r="B69" s="39" t="s">
        <v>36</v>
      </c>
      <c r="C69" s="38" t="s">
        <v>37</v>
      </c>
      <c r="D69" s="38" t="s">
        <v>109</v>
      </c>
      <c r="E69" s="40">
        <v>45079</v>
      </c>
      <c r="F69" s="40">
        <v>45079</v>
      </c>
      <c r="G69" s="43">
        <v>35000</v>
      </c>
      <c r="H69" s="42"/>
      <c r="I69" s="42"/>
      <c r="J69" s="42"/>
      <c r="K69" s="42"/>
      <c r="L69" s="42"/>
      <c r="M69" s="42"/>
      <c r="N69" s="42"/>
      <c r="O69" s="43">
        <v>35000</v>
      </c>
      <c r="P69" s="44" t="s">
        <v>109</v>
      </c>
      <c r="Q69" s="45">
        <v>35000</v>
      </c>
      <c r="R69" s="45">
        <v>35000</v>
      </c>
      <c r="S69" s="43"/>
      <c r="T69" s="43"/>
      <c r="U69" s="43"/>
      <c r="V69" s="43"/>
      <c r="W69" s="43"/>
      <c r="X69" s="38" t="s">
        <v>53</v>
      </c>
      <c r="Y69" s="46">
        <v>45121</v>
      </c>
      <c r="Z69" s="48"/>
    </row>
    <row r="70" spans="1:26" s="49" customFormat="1" ht="15.95" customHeight="1" x14ac:dyDescent="0.25">
      <c r="A70" s="38">
        <v>61</v>
      </c>
      <c r="B70" s="39" t="s">
        <v>36</v>
      </c>
      <c r="C70" s="38" t="s">
        <v>37</v>
      </c>
      <c r="D70" s="38" t="s">
        <v>110</v>
      </c>
      <c r="E70" s="40">
        <v>45079</v>
      </c>
      <c r="F70" s="40">
        <v>45079</v>
      </c>
      <c r="G70" s="43">
        <v>35000</v>
      </c>
      <c r="H70" s="42"/>
      <c r="I70" s="42"/>
      <c r="J70" s="42"/>
      <c r="K70" s="42"/>
      <c r="L70" s="42"/>
      <c r="M70" s="42"/>
      <c r="N70" s="42"/>
      <c r="O70" s="43">
        <v>35000</v>
      </c>
      <c r="P70" s="44" t="s">
        <v>110</v>
      </c>
      <c r="Q70" s="45">
        <v>35000</v>
      </c>
      <c r="R70" s="45">
        <v>35000</v>
      </c>
      <c r="S70" s="43"/>
      <c r="T70" s="43"/>
      <c r="U70" s="43"/>
      <c r="V70" s="43"/>
      <c r="W70" s="43"/>
      <c r="X70" s="38" t="s">
        <v>53</v>
      </c>
      <c r="Y70" s="46">
        <v>45121</v>
      </c>
      <c r="Z70" s="48"/>
    </row>
    <row r="71" spans="1:26" s="49" customFormat="1" ht="15.95" customHeight="1" x14ac:dyDescent="0.25">
      <c r="A71" s="38">
        <v>62</v>
      </c>
      <c r="B71" s="39" t="s">
        <v>36</v>
      </c>
      <c r="C71" s="38" t="s">
        <v>37</v>
      </c>
      <c r="D71" s="38" t="s">
        <v>111</v>
      </c>
      <c r="E71" s="40">
        <v>45079</v>
      </c>
      <c r="F71" s="40">
        <v>45079</v>
      </c>
      <c r="G71" s="43">
        <v>35000</v>
      </c>
      <c r="H71" s="42"/>
      <c r="I71" s="42"/>
      <c r="J71" s="42"/>
      <c r="K71" s="42"/>
      <c r="L71" s="42"/>
      <c r="M71" s="42"/>
      <c r="N71" s="42"/>
      <c r="O71" s="43">
        <v>35000</v>
      </c>
      <c r="P71" s="44" t="s">
        <v>111</v>
      </c>
      <c r="Q71" s="45">
        <v>35000</v>
      </c>
      <c r="R71" s="45">
        <v>35000</v>
      </c>
      <c r="S71" s="43"/>
      <c r="T71" s="43"/>
      <c r="U71" s="43"/>
      <c r="V71" s="43"/>
      <c r="W71" s="43"/>
      <c r="X71" s="38" t="s">
        <v>53</v>
      </c>
      <c r="Y71" s="46">
        <v>45121</v>
      </c>
      <c r="Z71" s="48"/>
    </row>
    <row r="72" spans="1:26" s="49" customFormat="1" ht="15.95" customHeight="1" x14ac:dyDescent="0.25">
      <c r="A72" s="38">
        <v>63</v>
      </c>
      <c r="B72" s="39" t="s">
        <v>36</v>
      </c>
      <c r="C72" s="38" t="s">
        <v>37</v>
      </c>
      <c r="D72" s="38" t="s">
        <v>112</v>
      </c>
      <c r="E72" s="40">
        <v>45103</v>
      </c>
      <c r="F72" s="40">
        <v>45108</v>
      </c>
      <c r="G72" s="43">
        <v>35000</v>
      </c>
      <c r="H72" s="42"/>
      <c r="I72" s="42"/>
      <c r="J72" s="42"/>
      <c r="K72" s="42"/>
      <c r="L72" s="42"/>
      <c r="M72" s="42"/>
      <c r="N72" s="42"/>
      <c r="O72" s="43">
        <v>35000</v>
      </c>
      <c r="P72" s="44" t="s">
        <v>112</v>
      </c>
      <c r="Q72" s="45">
        <v>35000</v>
      </c>
      <c r="R72" s="45">
        <v>35000</v>
      </c>
      <c r="S72" s="43"/>
      <c r="T72" s="43"/>
      <c r="U72" s="43"/>
      <c r="V72" s="43"/>
      <c r="W72" s="43"/>
      <c r="X72" s="38" t="s">
        <v>58</v>
      </c>
      <c r="Y72" s="46">
        <v>45153</v>
      </c>
      <c r="Z72" s="48"/>
    </row>
    <row r="73" spans="1:26" s="49" customFormat="1" ht="15.95" customHeight="1" x14ac:dyDescent="0.25">
      <c r="A73" s="38">
        <v>64</v>
      </c>
      <c r="B73" s="39" t="s">
        <v>36</v>
      </c>
      <c r="C73" s="38" t="s">
        <v>37</v>
      </c>
      <c r="D73" s="38" t="s">
        <v>113</v>
      </c>
      <c r="E73" s="40">
        <v>45103</v>
      </c>
      <c r="F73" s="40">
        <v>45108</v>
      </c>
      <c r="G73" s="43">
        <v>35000</v>
      </c>
      <c r="H73" s="42"/>
      <c r="I73" s="42"/>
      <c r="J73" s="42"/>
      <c r="K73" s="42"/>
      <c r="L73" s="42"/>
      <c r="M73" s="42"/>
      <c r="N73" s="42"/>
      <c r="O73" s="43">
        <v>35000</v>
      </c>
      <c r="P73" s="44" t="s">
        <v>113</v>
      </c>
      <c r="Q73" s="45">
        <v>35000</v>
      </c>
      <c r="R73" s="45">
        <v>35000</v>
      </c>
      <c r="S73" s="43"/>
      <c r="T73" s="43"/>
      <c r="U73" s="43"/>
      <c r="V73" s="43"/>
      <c r="W73" s="43"/>
      <c r="X73" s="38" t="s">
        <v>58</v>
      </c>
      <c r="Y73" s="46">
        <v>45153</v>
      </c>
      <c r="Z73" s="48"/>
    </row>
    <row r="74" spans="1:26" s="49" customFormat="1" ht="15.95" customHeight="1" x14ac:dyDescent="0.25">
      <c r="A74" s="38">
        <v>65</v>
      </c>
      <c r="B74" s="39" t="s">
        <v>36</v>
      </c>
      <c r="C74" s="38" t="s">
        <v>37</v>
      </c>
      <c r="D74" s="38" t="s">
        <v>114</v>
      </c>
      <c r="E74" s="40">
        <v>45103</v>
      </c>
      <c r="F74" s="40">
        <v>45108</v>
      </c>
      <c r="G74" s="43">
        <v>35000</v>
      </c>
      <c r="H74" s="42"/>
      <c r="I74" s="42"/>
      <c r="J74" s="42"/>
      <c r="K74" s="42"/>
      <c r="L74" s="42"/>
      <c r="M74" s="42"/>
      <c r="N74" s="42"/>
      <c r="O74" s="43">
        <v>35000</v>
      </c>
      <c r="P74" s="44" t="s">
        <v>114</v>
      </c>
      <c r="Q74" s="45">
        <v>35000</v>
      </c>
      <c r="R74" s="45">
        <v>35000</v>
      </c>
      <c r="S74" s="43"/>
      <c r="T74" s="43"/>
      <c r="U74" s="43"/>
      <c r="V74" s="43"/>
      <c r="W74" s="43"/>
      <c r="X74" s="38" t="s">
        <v>58</v>
      </c>
      <c r="Y74" s="46">
        <v>45153</v>
      </c>
      <c r="Z74" s="48"/>
    </row>
    <row r="75" spans="1:26" s="49" customFormat="1" ht="15.95" customHeight="1" x14ac:dyDescent="0.25">
      <c r="A75" s="38">
        <v>66</v>
      </c>
      <c r="B75" s="39" t="s">
        <v>36</v>
      </c>
      <c r="C75" s="38" t="s">
        <v>37</v>
      </c>
      <c r="D75" s="38" t="s">
        <v>115</v>
      </c>
      <c r="E75" s="40">
        <v>45103</v>
      </c>
      <c r="F75" s="40">
        <v>45108</v>
      </c>
      <c r="G75" s="43">
        <v>35000</v>
      </c>
      <c r="H75" s="42"/>
      <c r="I75" s="42"/>
      <c r="J75" s="42"/>
      <c r="K75" s="42"/>
      <c r="L75" s="42"/>
      <c r="M75" s="42"/>
      <c r="N75" s="42"/>
      <c r="O75" s="43">
        <v>35000</v>
      </c>
      <c r="P75" s="44" t="s">
        <v>115</v>
      </c>
      <c r="Q75" s="45">
        <v>35000</v>
      </c>
      <c r="R75" s="45">
        <v>35000</v>
      </c>
      <c r="S75" s="43"/>
      <c r="T75" s="43"/>
      <c r="U75" s="43"/>
      <c r="V75" s="43"/>
      <c r="W75" s="43"/>
      <c r="X75" s="38" t="s">
        <v>58</v>
      </c>
      <c r="Y75" s="46">
        <v>45153</v>
      </c>
      <c r="Z75" s="48"/>
    </row>
    <row r="76" spans="1:26" s="49" customFormat="1" ht="15.95" customHeight="1" x14ac:dyDescent="0.25">
      <c r="A76" s="38">
        <v>67</v>
      </c>
      <c r="B76" s="39" t="s">
        <v>36</v>
      </c>
      <c r="C76" s="38" t="s">
        <v>37</v>
      </c>
      <c r="D76" s="38" t="s">
        <v>116</v>
      </c>
      <c r="E76" s="40">
        <v>45103</v>
      </c>
      <c r="F76" s="40">
        <v>45108</v>
      </c>
      <c r="G76" s="43">
        <v>35000</v>
      </c>
      <c r="H76" s="42"/>
      <c r="I76" s="42"/>
      <c r="J76" s="42"/>
      <c r="K76" s="42"/>
      <c r="L76" s="42"/>
      <c r="M76" s="42"/>
      <c r="N76" s="42"/>
      <c r="O76" s="43">
        <v>35000</v>
      </c>
      <c r="P76" s="44" t="s">
        <v>116</v>
      </c>
      <c r="Q76" s="45">
        <v>35000</v>
      </c>
      <c r="R76" s="45">
        <v>35000</v>
      </c>
      <c r="S76" s="43"/>
      <c r="T76" s="43"/>
      <c r="U76" s="43"/>
      <c r="V76" s="43"/>
      <c r="W76" s="43"/>
      <c r="X76" s="38" t="s">
        <v>58</v>
      </c>
      <c r="Y76" s="46">
        <v>45153</v>
      </c>
      <c r="Z76" s="48"/>
    </row>
    <row r="77" spans="1:26" s="49" customFormat="1" ht="15.95" customHeight="1" x14ac:dyDescent="0.25">
      <c r="A77" s="38">
        <v>68</v>
      </c>
      <c r="B77" s="39" t="s">
        <v>36</v>
      </c>
      <c r="C77" s="38" t="s">
        <v>37</v>
      </c>
      <c r="D77" s="38" t="s">
        <v>117</v>
      </c>
      <c r="E77" s="40">
        <v>45103</v>
      </c>
      <c r="F77" s="40">
        <v>45108</v>
      </c>
      <c r="G77" s="43">
        <v>35000</v>
      </c>
      <c r="H77" s="42"/>
      <c r="I77" s="42"/>
      <c r="J77" s="42"/>
      <c r="K77" s="42"/>
      <c r="L77" s="42"/>
      <c r="M77" s="42"/>
      <c r="N77" s="42"/>
      <c r="O77" s="43">
        <v>35000</v>
      </c>
      <c r="P77" s="44" t="s">
        <v>117</v>
      </c>
      <c r="Q77" s="45">
        <v>35000</v>
      </c>
      <c r="R77" s="45">
        <v>35000</v>
      </c>
      <c r="S77" s="43"/>
      <c r="T77" s="43"/>
      <c r="U77" s="43"/>
      <c r="V77" s="43"/>
      <c r="W77" s="43"/>
      <c r="X77" s="38" t="s">
        <v>58</v>
      </c>
      <c r="Y77" s="46">
        <v>45153</v>
      </c>
      <c r="Z77" s="48"/>
    </row>
    <row r="78" spans="1:26" s="49" customFormat="1" ht="15.95" customHeight="1" x14ac:dyDescent="0.25">
      <c r="A78" s="38">
        <v>69</v>
      </c>
      <c r="B78" s="39" t="s">
        <v>36</v>
      </c>
      <c r="C78" s="38" t="s">
        <v>37</v>
      </c>
      <c r="D78" s="38" t="s">
        <v>118</v>
      </c>
      <c r="E78" s="40">
        <v>45103</v>
      </c>
      <c r="F78" s="40">
        <v>45108</v>
      </c>
      <c r="G78" s="43">
        <v>35000</v>
      </c>
      <c r="H78" s="42"/>
      <c r="I78" s="42"/>
      <c r="J78" s="42"/>
      <c r="K78" s="42"/>
      <c r="L78" s="42"/>
      <c r="M78" s="42"/>
      <c r="N78" s="42"/>
      <c r="O78" s="43">
        <v>35000</v>
      </c>
      <c r="P78" s="44" t="s">
        <v>118</v>
      </c>
      <c r="Q78" s="45">
        <v>35000</v>
      </c>
      <c r="R78" s="45">
        <v>35000</v>
      </c>
      <c r="S78" s="43"/>
      <c r="T78" s="43"/>
      <c r="U78" s="43"/>
      <c r="V78" s="43"/>
      <c r="W78" s="43"/>
      <c r="X78" s="38" t="s">
        <v>58</v>
      </c>
      <c r="Y78" s="46">
        <v>45153</v>
      </c>
      <c r="Z78" s="48"/>
    </row>
    <row r="79" spans="1:26" s="49" customFormat="1" ht="15.95" customHeight="1" x14ac:dyDescent="0.25">
      <c r="A79" s="38">
        <v>70</v>
      </c>
      <c r="B79" s="39" t="s">
        <v>36</v>
      </c>
      <c r="C79" s="38" t="s">
        <v>37</v>
      </c>
      <c r="D79" s="38" t="s">
        <v>119</v>
      </c>
      <c r="E79" s="40">
        <v>45103</v>
      </c>
      <c r="F79" s="40">
        <v>45108</v>
      </c>
      <c r="G79" s="43">
        <v>35000</v>
      </c>
      <c r="H79" s="42"/>
      <c r="I79" s="42"/>
      <c r="J79" s="42"/>
      <c r="K79" s="42"/>
      <c r="L79" s="42"/>
      <c r="M79" s="42"/>
      <c r="N79" s="42"/>
      <c r="O79" s="43">
        <v>35000</v>
      </c>
      <c r="P79" s="44" t="s">
        <v>119</v>
      </c>
      <c r="Q79" s="45">
        <v>35000</v>
      </c>
      <c r="R79" s="45">
        <v>35000</v>
      </c>
      <c r="S79" s="43"/>
      <c r="T79" s="43"/>
      <c r="U79" s="43"/>
      <c r="V79" s="43"/>
      <c r="W79" s="43"/>
      <c r="X79" s="38" t="s">
        <v>58</v>
      </c>
      <c r="Y79" s="46">
        <v>45153</v>
      </c>
      <c r="Z79" s="48"/>
    </row>
    <row r="80" spans="1:26" s="49" customFormat="1" ht="15.95" customHeight="1" x14ac:dyDescent="0.25">
      <c r="A80" s="38">
        <v>71</v>
      </c>
      <c r="B80" s="39" t="s">
        <v>36</v>
      </c>
      <c r="C80" s="38" t="s">
        <v>37</v>
      </c>
      <c r="D80" s="38" t="s">
        <v>120</v>
      </c>
      <c r="E80" s="40">
        <v>45103</v>
      </c>
      <c r="F80" s="40">
        <v>45108</v>
      </c>
      <c r="G80" s="43">
        <v>35000</v>
      </c>
      <c r="H80" s="42"/>
      <c r="I80" s="42"/>
      <c r="J80" s="42"/>
      <c r="K80" s="42"/>
      <c r="L80" s="42"/>
      <c r="M80" s="42"/>
      <c r="N80" s="42"/>
      <c r="O80" s="43">
        <v>35000</v>
      </c>
      <c r="P80" s="44" t="s">
        <v>120</v>
      </c>
      <c r="Q80" s="45">
        <v>35000</v>
      </c>
      <c r="R80" s="45">
        <v>35000</v>
      </c>
      <c r="S80" s="43"/>
      <c r="T80" s="43"/>
      <c r="U80" s="43"/>
      <c r="V80" s="43"/>
      <c r="W80" s="43"/>
      <c r="X80" s="38" t="s">
        <v>58</v>
      </c>
      <c r="Y80" s="46">
        <v>45153</v>
      </c>
      <c r="Z80" s="48"/>
    </row>
    <row r="81" spans="1:26" s="49" customFormat="1" ht="15.95" customHeight="1" x14ac:dyDescent="0.25">
      <c r="A81" s="38">
        <v>72</v>
      </c>
      <c r="B81" s="39" t="s">
        <v>36</v>
      </c>
      <c r="C81" s="38" t="s">
        <v>37</v>
      </c>
      <c r="D81" s="38" t="s">
        <v>121</v>
      </c>
      <c r="E81" s="40">
        <v>45103</v>
      </c>
      <c r="F81" s="40">
        <v>45108</v>
      </c>
      <c r="G81" s="43">
        <v>35000</v>
      </c>
      <c r="H81" s="42"/>
      <c r="I81" s="42"/>
      <c r="J81" s="42"/>
      <c r="K81" s="42"/>
      <c r="L81" s="42"/>
      <c r="M81" s="42"/>
      <c r="N81" s="42"/>
      <c r="O81" s="43">
        <v>35000</v>
      </c>
      <c r="P81" s="44" t="s">
        <v>121</v>
      </c>
      <c r="Q81" s="45">
        <v>35000</v>
      </c>
      <c r="R81" s="45">
        <v>35000</v>
      </c>
      <c r="S81" s="43"/>
      <c r="T81" s="43"/>
      <c r="U81" s="43"/>
      <c r="V81" s="43"/>
      <c r="W81" s="43"/>
      <c r="X81" s="38" t="s">
        <v>58</v>
      </c>
      <c r="Y81" s="46">
        <v>45153</v>
      </c>
      <c r="Z81" s="48"/>
    </row>
    <row r="82" spans="1:26" s="49" customFormat="1" ht="15.95" customHeight="1" x14ac:dyDescent="0.25">
      <c r="A82" s="38">
        <v>73</v>
      </c>
      <c r="B82" s="39" t="s">
        <v>36</v>
      </c>
      <c r="C82" s="38" t="s">
        <v>37</v>
      </c>
      <c r="D82" s="38" t="s">
        <v>122</v>
      </c>
      <c r="E82" s="40">
        <v>45103</v>
      </c>
      <c r="F82" s="40">
        <v>45108</v>
      </c>
      <c r="G82" s="43">
        <v>35000</v>
      </c>
      <c r="H82" s="42"/>
      <c r="I82" s="42"/>
      <c r="J82" s="42"/>
      <c r="K82" s="42"/>
      <c r="L82" s="42"/>
      <c r="M82" s="42"/>
      <c r="N82" s="42"/>
      <c r="O82" s="43">
        <v>35000</v>
      </c>
      <c r="P82" s="44" t="s">
        <v>122</v>
      </c>
      <c r="Q82" s="45">
        <v>35000</v>
      </c>
      <c r="R82" s="45">
        <v>35000</v>
      </c>
      <c r="S82" s="43"/>
      <c r="T82" s="43"/>
      <c r="U82" s="43"/>
      <c r="V82" s="43"/>
      <c r="W82" s="43"/>
      <c r="X82" s="38" t="s">
        <v>58</v>
      </c>
      <c r="Y82" s="46">
        <v>45153</v>
      </c>
      <c r="Z82" s="48"/>
    </row>
    <row r="83" spans="1:26" s="49" customFormat="1" ht="15.95" customHeight="1" x14ac:dyDescent="0.25">
      <c r="A83" s="38">
        <v>74</v>
      </c>
      <c r="B83" s="39" t="s">
        <v>36</v>
      </c>
      <c r="C83" s="38" t="s">
        <v>37</v>
      </c>
      <c r="D83" s="38" t="s">
        <v>123</v>
      </c>
      <c r="E83" s="40">
        <v>45103</v>
      </c>
      <c r="F83" s="40">
        <v>45108</v>
      </c>
      <c r="G83" s="43">
        <v>35000</v>
      </c>
      <c r="H83" s="42"/>
      <c r="I83" s="42"/>
      <c r="J83" s="42"/>
      <c r="K83" s="42"/>
      <c r="L83" s="42"/>
      <c r="M83" s="42"/>
      <c r="N83" s="42"/>
      <c r="O83" s="43">
        <v>35000</v>
      </c>
      <c r="P83" s="44" t="s">
        <v>123</v>
      </c>
      <c r="Q83" s="45">
        <v>35000</v>
      </c>
      <c r="R83" s="45">
        <v>35000</v>
      </c>
      <c r="S83" s="43"/>
      <c r="T83" s="43"/>
      <c r="U83" s="43"/>
      <c r="V83" s="43"/>
      <c r="W83" s="43"/>
      <c r="X83" s="38" t="s">
        <v>58</v>
      </c>
      <c r="Y83" s="46">
        <v>45153</v>
      </c>
      <c r="Z83" s="48"/>
    </row>
    <row r="84" spans="1:26" s="49" customFormat="1" ht="15.95" customHeight="1" x14ac:dyDescent="0.25">
      <c r="A84" s="38">
        <v>75</v>
      </c>
      <c r="B84" s="39" t="s">
        <v>36</v>
      </c>
      <c r="C84" s="38" t="s">
        <v>37</v>
      </c>
      <c r="D84" s="38" t="s">
        <v>124</v>
      </c>
      <c r="E84" s="40">
        <v>45103</v>
      </c>
      <c r="F84" s="40">
        <v>45108</v>
      </c>
      <c r="G84" s="43">
        <v>35000</v>
      </c>
      <c r="H84" s="42"/>
      <c r="I84" s="42"/>
      <c r="J84" s="42"/>
      <c r="K84" s="42"/>
      <c r="L84" s="42"/>
      <c r="M84" s="42"/>
      <c r="N84" s="42"/>
      <c r="O84" s="43">
        <v>35000</v>
      </c>
      <c r="P84" s="44" t="s">
        <v>124</v>
      </c>
      <c r="Q84" s="45">
        <v>35000</v>
      </c>
      <c r="R84" s="45">
        <v>35000</v>
      </c>
      <c r="S84" s="43"/>
      <c r="T84" s="43"/>
      <c r="U84" s="43"/>
      <c r="V84" s="43"/>
      <c r="W84" s="43"/>
      <c r="X84" s="38" t="s">
        <v>58</v>
      </c>
      <c r="Y84" s="46">
        <v>45153</v>
      </c>
      <c r="Z84" s="48"/>
    </row>
    <row r="85" spans="1:26" s="49" customFormat="1" ht="15.95" customHeight="1" x14ac:dyDescent="0.25">
      <c r="A85" s="38">
        <v>76</v>
      </c>
      <c r="B85" s="39" t="s">
        <v>36</v>
      </c>
      <c r="C85" s="38" t="s">
        <v>37</v>
      </c>
      <c r="D85" s="38" t="s">
        <v>125</v>
      </c>
      <c r="E85" s="40">
        <v>45103</v>
      </c>
      <c r="F85" s="40">
        <v>45108</v>
      </c>
      <c r="G85" s="43">
        <v>35000</v>
      </c>
      <c r="H85" s="42"/>
      <c r="I85" s="42"/>
      <c r="J85" s="42"/>
      <c r="K85" s="42"/>
      <c r="L85" s="42"/>
      <c r="M85" s="42"/>
      <c r="N85" s="42"/>
      <c r="O85" s="43">
        <v>35000</v>
      </c>
      <c r="P85" s="44" t="s">
        <v>125</v>
      </c>
      <c r="Q85" s="45">
        <v>35000</v>
      </c>
      <c r="R85" s="45">
        <v>35000</v>
      </c>
      <c r="S85" s="43"/>
      <c r="T85" s="43"/>
      <c r="U85" s="43"/>
      <c r="V85" s="43"/>
      <c r="W85" s="43"/>
      <c r="X85" s="38" t="s">
        <v>58</v>
      </c>
      <c r="Y85" s="46">
        <v>45153</v>
      </c>
      <c r="Z85" s="48"/>
    </row>
    <row r="86" spans="1:26" s="49" customFormat="1" ht="15.95" customHeight="1" x14ac:dyDescent="0.25">
      <c r="A86" s="38">
        <v>77</v>
      </c>
      <c r="B86" s="39" t="s">
        <v>36</v>
      </c>
      <c r="C86" s="38" t="s">
        <v>37</v>
      </c>
      <c r="D86" s="38" t="s">
        <v>126</v>
      </c>
      <c r="E86" s="40">
        <v>45103</v>
      </c>
      <c r="F86" s="40">
        <v>45108</v>
      </c>
      <c r="G86" s="43">
        <v>35000</v>
      </c>
      <c r="H86" s="42"/>
      <c r="I86" s="42"/>
      <c r="J86" s="42"/>
      <c r="K86" s="42"/>
      <c r="L86" s="42"/>
      <c r="M86" s="42"/>
      <c r="N86" s="42"/>
      <c r="O86" s="43">
        <v>35000</v>
      </c>
      <c r="P86" s="44" t="s">
        <v>126</v>
      </c>
      <c r="Q86" s="45">
        <v>35000</v>
      </c>
      <c r="R86" s="45">
        <v>35000</v>
      </c>
      <c r="S86" s="43"/>
      <c r="T86" s="43"/>
      <c r="U86" s="43"/>
      <c r="V86" s="43"/>
      <c r="W86" s="43"/>
      <c r="X86" s="38" t="s">
        <v>58</v>
      </c>
      <c r="Y86" s="46">
        <v>45153</v>
      </c>
      <c r="Z86" s="48"/>
    </row>
    <row r="87" spans="1:26" s="49" customFormat="1" ht="15.95" customHeight="1" x14ac:dyDescent="0.25">
      <c r="A87" s="38">
        <v>78</v>
      </c>
      <c r="B87" s="39" t="s">
        <v>36</v>
      </c>
      <c r="C87" s="38" t="s">
        <v>37</v>
      </c>
      <c r="D87" s="38" t="s">
        <v>127</v>
      </c>
      <c r="E87" s="40">
        <v>45103</v>
      </c>
      <c r="F87" s="40">
        <v>45108</v>
      </c>
      <c r="G87" s="43">
        <v>35000</v>
      </c>
      <c r="H87" s="42"/>
      <c r="I87" s="42"/>
      <c r="J87" s="42"/>
      <c r="K87" s="42"/>
      <c r="L87" s="42"/>
      <c r="M87" s="42"/>
      <c r="N87" s="42"/>
      <c r="O87" s="43">
        <v>35000</v>
      </c>
      <c r="P87" s="44" t="s">
        <v>127</v>
      </c>
      <c r="Q87" s="45">
        <v>35000</v>
      </c>
      <c r="R87" s="45">
        <v>35000</v>
      </c>
      <c r="S87" s="43"/>
      <c r="T87" s="43"/>
      <c r="U87" s="43"/>
      <c r="V87" s="43"/>
      <c r="W87" s="43"/>
      <c r="X87" s="38" t="s">
        <v>58</v>
      </c>
      <c r="Y87" s="46">
        <v>45153</v>
      </c>
      <c r="Z87" s="48"/>
    </row>
    <row r="88" spans="1:26" s="49" customFormat="1" ht="15.95" customHeight="1" x14ac:dyDescent="0.25">
      <c r="A88" s="38">
        <v>79</v>
      </c>
      <c r="B88" s="39" t="s">
        <v>36</v>
      </c>
      <c r="C88" s="38" t="s">
        <v>37</v>
      </c>
      <c r="D88" s="38" t="s">
        <v>128</v>
      </c>
      <c r="E88" s="40">
        <v>45103</v>
      </c>
      <c r="F88" s="40">
        <v>45108</v>
      </c>
      <c r="G88" s="43">
        <v>35000</v>
      </c>
      <c r="H88" s="42"/>
      <c r="I88" s="42"/>
      <c r="J88" s="42"/>
      <c r="K88" s="42"/>
      <c r="L88" s="42"/>
      <c r="M88" s="42"/>
      <c r="N88" s="42"/>
      <c r="O88" s="43">
        <v>35000</v>
      </c>
      <c r="P88" s="44" t="s">
        <v>128</v>
      </c>
      <c r="Q88" s="45">
        <v>35000</v>
      </c>
      <c r="R88" s="45">
        <v>35000</v>
      </c>
      <c r="S88" s="43"/>
      <c r="T88" s="43"/>
      <c r="U88" s="43"/>
      <c r="V88" s="43"/>
      <c r="W88" s="43"/>
      <c r="X88" s="38" t="s">
        <v>58</v>
      </c>
      <c r="Y88" s="46">
        <v>45153</v>
      </c>
      <c r="Z88" s="48"/>
    </row>
    <row r="89" spans="1:26" s="49" customFormat="1" ht="15.95" customHeight="1" x14ac:dyDescent="0.25">
      <c r="A89" s="38">
        <v>80</v>
      </c>
      <c r="B89" s="39" t="s">
        <v>36</v>
      </c>
      <c r="C89" s="38" t="s">
        <v>37</v>
      </c>
      <c r="D89" s="38" t="s">
        <v>129</v>
      </c>
      <c r="E89" s="40">
        <v>45103</v>
      </c>
      <c r="F89" s="40">
        <v>45108</v>
      </c>
      <c r="G89" s="43">
        <v>35000</v>
      </c>
      <c r="H89" s="42"/>
      <c r="I89" s="42"/>
      <c r="J89" s="42"/>
      <c r="K89" s="42"/>
      <c r="L89" s="42"/>
      <c r="M89" s="42"/>
      <c r="N89" s="42"/>
      <c r="O89" s="43">
        <v>35000</v>
      </c>
      <c r="P89" s="44" t="s">
        <v>129</v>
      </c>
      <c r="Q89" s="45">
        <v>35000</v>
      </c>
      <c r="R89" s="45">
        <v>35000</v>
      </c>
      <c r="S89" s="43"/>
      <c r="T89" s="43"/>
      <c r="U89" s="43"/>
      <c r="V89" s="43"/>
      <c r="W89" s="43"/>
      <c r="X89" s="38" t="s">
        <v>58</v>
      </c>
      <c r="Y89" s="46">
        <v>45153</v>
      </c>
      <c r="Z89" s="48"/>
    </row>
    <row r="90" spans="1:26" s="49" customFormat="1" ht="15.95" customHeight="1" x14ac:dyDescent="0.25">
      <c r="A90" s="38">
        <v>81</v>
      </c>
      <c r="B90" s="39" t="s">
        <v>36</v>
      </c>
      <c r="C90" s="38" t="s">
        <v>37</v>
      </c>
      <c r="D90" s="38" t="s">
        <v>130</v>
      </c>
      <c r="E90" s="40">
        <v>45103</v>
      </c>
      <c r="F90" s="40">
        <v>45108</v>
      </c>
      <c r="G90" s="43">
        <v>35000</v>
      </c>
      <c r="H90" s="42"/>
      <c r="I90" s="42"/>
      <c r="J90" s="42"/>
      <c r="K90" s="42"/>
      <c r="L90" s="42"/>
      <c r="M90" s="42"/>
      <c r="N90" s="42"/>
      <c r="O90" s="43">
        <v>35000</v>
      </c>
      <c r="P90" s="44" t="s">
        <v>130</v>
      </c>
      <c r="Q90" s="45">
        <v>35000</v>
      </c>
      <c r="R90" s="45">
        <v>35000</v>
      </c>
      <c r="S90" s="43"/>
      <c r="T90" s="43"/>
      <c r="U90" s="43"/>
      <c r="V90" s="43"/>
      <c r="W90" s="43"/>
      <c r="X90" s="38" t="s">
        <v>58</v>
      </c>
      <c r="Y90" s="46">
        <v>45153</v>
      </c>
      <c r="Z90" s="48"/>
    </row>
    <row r="91" spans="1:26" s="49" customFormat="1" ht="15.95" customHeight="1" x14ac:dyDescent="0.25">
      <c r="A91" s="38">
        <v>82</v>
      </c>
      <c r="B91" s="39" t="s">
        <v>36</v>
      </c>
      <c r="C91" s="38" t="s">
        <v>37</v>
      </c>
      <c r="D91" s="38" t="s">
        <v>131</v>
      </c>
      <c r="E91" s="40">
        <v>45103</v>
      </c>
      <c r="F91" s="40">
        <v>45108</v>
      </c>
      <c r="G91" s="43">
        <v>35000</v>
      </c>
      <c r="H91" s="42"/>
      <c r="I91" s="42"/>
      <c r="J91" s="42"/>
      <c r="K91" s="42"/>
      <c r="L91" s="42"/>
      <c r="M91" s="42"/>
      <c r="N91" s="42"/>
      <c r="O91" s="43">
        <v>35000</v>
      </c>
      <c r="P91" s="44" t="s">
        <v>131</v>
      </c>
      <c r="Q91" s="45">
        <v>35000</v>
      </c>
      <c r="R91" s="45">
        <v>35000</v>
      </c>
      <c r="S91" s="43"/>
      <c r="T91" s="43"/>
      <c r="U91" s="43"/>
      <c r="V91" s="43"/>
      <c r="W91" s="43"/>
      <c r="X91" s="38" t="s">
        <v>58</v>
      </c>
      <c r="Y91" s="46">
        <v>45153</v>
      </c>
      <c r="Z91" s="48"/>
    </row>
    <row r="92" spans="1:26" s="49" customFormat="1" ht="15.95" customHeight="1" x14ac:dyDescent="0.25">
      <c r="A92" s="38">
        <v>83</v>
      </c>
      <c r="B92" s="39" t="s">
        <v>36</v>
      </c>
      <c r="C92" s="38" t="s">
        <v>37</v>
      </c>
      <c r="D92" s="38" t="s">
        <v>132</v>
      </c>
      <c r="E92" s="40">
        <v>45104</v>
      </c>
      <c r="F92" s="40">
        <v>45108</v>
      </c>
      <c r="G92" s="43">
        <v>35000</v>
      </c>
      <c r="H92" s="42"/>
      <c r="I92" s="42"/>
      <c r="J92" s="42"/>
      <c r="K92" s="42"/>
      <c r="L92" s="42"/>
      <c r="M92" s="42"/>
      <c r="N92" s="42"/>
      <c r="O92" s="43">
        <v>35000</v>
      </c>
      <c r="P92" s="44" t="s">
        <v>132</v>
      </c>
      <c r="Q92" s="45">
        <v>35000</v>
      </c>
      <c r="R92" s="45">
        <v>35000</v>
      </c>
      <c r="S92" s="43"/>
      <c r="T92" s="43"/>
      <c r="U92" s="43"/>
      <c r="V92" s="43"/>
      <c r="W92" s="43"/>
      <c r="X92" s="38" t="s">
        <v>58</v>
      </c>
      <c r="Y92" s="46">
        <v>45153</v>
      </c>
      <c r="Z92" s="48"/>
    </row>
    <row r="93" spans="1:26" s="49" customFormat="1" ht="15.95" customHeight="1" x14ac:dyDescent="0.25">
      <c r="A93" s="38">
        <v>84</v>
      </c>
      <c r="B93" s="39" t="s">
        <v>36</v>
      </c>
      <c r="C93" s="38" t="s">
        <v>37</v>
      </c>
      <c r="D93" s="38" t="s">
        <v>133</v>
      </c>
      <c r="E93" s="40">
        <v>45104</v>
      </c>
      <c r="F93" s="40">
        <v>45108</v>
      </c>
      <c r="G93" s="43">
        <v>35000</v>
      </c>
      <c r="H93" s="42"/>
      <c r="I93" s="42"/>
      <c r="J93" s="42"/>
      <c r="K93" s="42"/>
      <c r="L93" s="42"/>
      <c r="M93" s="42"/>
      <c r="N93" s="42"/>
      <c r="O93" s="43">
        <v>35000</v>
      </c>
      <c r="P93" s="44" t="s">
        <v>133</v>
      </c>
      <c r="Q93" s="45">
        <v>35000</v>
      </c>
      <c r="R93" s="45">
        <v>35000</v>
      </c>
      <c r="S93" s="43"/>
      <c r="T93" s="43"/>
      <c r="U93" s="43"/>
      <c r="V93" s="43"/>
      <c r="W93" s="43"/>
      <c r="X93" s="38" t="s">
        <v>58</v>
      </c>
      <c r="Y93" s="46">
        <v>45153</v>
      </c>
      <c r="Z93" s="48"/>
    </row>
    <row r="94" spans="1:26" s="49" customFormat="1" ht="15.95" customHeight="1" x14ac:dyDescent="0.25">
      <c r="A94" s="38">
        <v>85</v>
      </c>
      <c r="B94" s="39" t="s">
        <v>36</v>
      </c>
      <c r="C94" s="38" t="s">
        <v>37</v>
      </c>
      <c r="D94" s="38" t="s">
        <v>134</v>
      </c>
      <c r="E94" s="40">
        <v>45104</v>
      </c>
      <c r="F94" s="40">
        <v>45108</v>
      </c>
      <c r="G94" s="43">
        <v>35000</v>
      </c>
      <c r="H94" s="42"/>
      <c r="I94" s="42"/>
      <c r="J94" s="42"/>
      <c r="K94" s="42"/>
      <c r="L94" s="42"/>
      <c r="M94" s="42"/>
      <c r="N94" s="42"/>
      <c r="O94" s="43">
        <v>35000</v>
      </c>
      <c r="P94" s="44" t="s">
        <v>134</v>
      </c>
      <c r="Q94" s="45">
        <v>35000</v>
      </c>
      <c r="R94" s="45">
        <v>35000</v>
      </c>
      <c r="S94" s="43"/>
      <c r="T94" s="43"/>
      <c r="U94" s="43"/>
      <c r="V94" s="43"/>
      <c r="W94" s="43"/>
      <c r="X94" s="38" t="s">
        <v>58</v>
      </c>
      <c r="Y94" s="46">
        <v>45153</v>
      </c>
      <c r="Z94" s="48"/>
    </row>
    <row r="95" spans="1:26" s="49" customFormat="1" ht="15.95" customHeight="1" x14ac:dyDescent="0.25">
      <c r="A95" s="38">
        <v>86</v>
      </c>
      <c r="B95" s="39" t="s">
        <v>36</v>
      </c>
      <c r="C95" s="38" t="s">
        <v>37</v>
      </c>
      <c r="D95" s="38" t="s">
        <v>135</v>
      </c>
      <c r="E95" s="40">
        <v>45104</v>
      </c>
      <c r="F95" s="40">
        <v>45108</v>
      </c>
      <c r="G95" s="43">
        <v>35000</v>
      </c>
      <c r="H95" s="42"/>
      <c r="I95" s="42"/>
      <c r="J95" s="42"/>
      <c r="K95" s="42"/>
      <c r="L95" s="42"/>
      <c r="M95" s="42"/>
      <c r="N95" s="42"/>
      <c r="O95" s="43">
        <v>35000</v>
      </c>
      <c r="P95" s="44" t="s">
        <v>135</v>
      </c>
      <c r="Q95" s="45">
        <v>35000</v>
      </c>
      <c r="R95" s="45">
        <v>35000</v>
      </c>
      <c r="S95" s="43"/>
      <c r="T95" s="43"/>
      <c r="U95" s="43"/>
      <c r="V95" s="43"/>
      <c r="W95" s="43"/>
      <c r="X95" s="38" t="s">
        <v>58</v>
      </c>
      <c r="Y95" s="46">
        <v>45153</v>
      </c>
      <c r="Z95" s="48"/>
    </row>
    <row r="96" spans="1:26" s="49" customFormat="1" ht="15.95" customHeight="1" x14ac:dyDescent="0.25">
      <c r="A96" s="38">
        <v>87</v>
      </c>
      <c r="B96" s="39" t="s">
        <v>36</v>
      </c>
      <c r="C96" s="38" t="s">
        <v>37</v>
      </c>
      <c r="D96" s="38" t="s">
        <v>136</v>
      </c>
      <c r="E96" s="40">
        <v>45104</v>
      </c>
      <c r="F96" s="40">
        <v>45108</v>
      </c>
      <c r="G96" s="43">
        <v>35000</v>
      </c>
      <c r="H96" s="42"/>
      <c r="I96" s="42"/>
      <c r="J96" s="42"/>
      <c r="K96" s="42"/>
      <c r="L96" s="42"/>
      <c r="M96" s="42"/>
      <c r="N96" s="42"/>
      <c r="O96" s="43">
        <v>35000</v>
      </c>
      <c r="P96" s="44" t="s">
        <v>136</v>
      </c>
      <c r="Q96" s="45">
        <v>35000</v>
      </c>
      <c r="R96" s="45">
        <v>35000</v>
      </c>
      <c r="S96" s="43"/>
      <c r="T96" s="43"/>
      <c r="U96" s="43"/>
      <c r="V96" s="43"/>
      <c r="W96" s="43"/>
      <c r="X96" s="38" t="s">
        <v>58</v>
      </c>
      <c r="Y96" s="46">
        <v>45153</v>
      </c>
      <c r="Z96" s="48"/>
    </row>
    <row r="97" spans="1:26" s="49" customFormat="1" ht="15.95" customHeight="1" x14ac:dyDescent="0.25">
      <c r="A97" s="38">
        <v>88</v>
      </c>
      <c r="B97" s="39" t="s">
        <v>36</v>
      </c>
      <c r="C97" s="38" t="s">
        <v>37</v>
      </c>
      <c r="D97" s="38" t="s">
        <v>137</v>
      </c>
      <c r="E97" s="40">
        <v>45104</v>
      </c>
      <c r="F97" s="40">
        <v>45108</v>
      </c>
      <c r="G97" s="43">
        <v>35000</v>
      </c>
      <c r="H97" s="42"/>
      <c r="I97" s="42"/>
      <c r="J97" s="42"/>
      <c r="K97" s="42"/>
      <c r="L97" s="42"/>
      <c r="M97" s="42"/>
      <c r="N97" s="42"/>
      <c r="O97" s="43">
        <v>35000</v>
      </c>
      <c r="P97" s="44" t="s">
        <v>137</v>
      </c>
      <c r="Q97" s="45">
        <v>35000</v>
      </c>
      <c r="R97" s="45">
        <v>35000</v>
      </c>
      <c r="S97" s="43"/>
      <c r="T97" s="43"/>
      <c r="U97" s="43"/>
      <c r="V97" s="43"/>
      <c r="W97" s="43"/>
      <c r="X97" s="38" t="s">
        <v>58</v>
      </c>
      <c r="Y97" s="46">
        <v>45153</v>
      </c>
      <c r="Z97" s="48"/>
    </row>
    <row r="98" spans="1:26" s="49" customFormat="1" ht="15.95" customHeight="1" x14ac:dyDescent="0.25">
      <c r="A98" s="38">
        <v>89</v>
      </c>
      <c r="B98" s="39" t="s">
        <v>36</v>
      </c>
      <c r="C98" s="38" t="s">
        <v>37</v>
      </c>
      <c r="D98" s="38" t="s">
        <v>138</v>
      </c>
      <c r="E98" s="40">
        <v>45104</v>
      </c>
      <c r="F98" s="40">
        <v>45108</v>
      </c>
      <c r="G98" s="43">
        <v>35000</v>
      </c>
      <c r="H98" s="42"/>
      <c r="I98" s="42"/>
      <c r="J98" s="42"/>
      <c r="K98" s="42"/>
      <c r="L98" s="42"/>
      <c r="M98" s="42"/>
      <c r="N98" s="42"/>
      <c r="O98" s="43">
        <v>35000</v>
      </c>
      <c r="P98" s="44" t="s">
        <v>138</v>
      </c>
      <c r="Q98" s="45">
        <v>35000</v>
      </c>
      <c r="R98" s="45">
        <v>35000</v>
      </c>
      <c r="S98" s="43"/>
      <c r="T98" s="43"/>
      <c r="U98" s="43"/>
      <c r="V98" s="43"/>
      <c r="W98" s="43"/>
      <c r="X98" s="38" t="s">
        <v>58</v>
      </c>
      <c r="Y98" s="46">
        <v>45153</v>
      </c>
      <c r="Z98" s="48"/>
    </row>
    <row r="99" spans="1:26" s="49" customFormat="1" ht="15.95" customHeight="1" x14ac:dyDescent="0.25">
      <c r="A99" s="38">
        <v>90</v>
      </c>
      <c r="B99" s="39" t="s">
        <v>36</v>
      </c>
      <c r="C99" s="38" t="s">
        <v>37</v>
      </c>
      <c r="D99" s="38" t="s">
        <v>139</v>
      </c>
      <c r="E99" s="40">
        <v>45104</v>
      </c>
      <c r="F99" s="40">
        <v>45108</v>
      </c>
      <c r="G99" s="43">
        <v>35000</v>
      </c>
      <c r="H99" s="42"/>
      <c r="I99" s="42"/>
      <c r="J99" s="42"/>
      <c r="K99" s="42"/>
      <c r="L99" s="42"/>
      <c r="M99" s="42"/>
      <c r="N99" s="42"/>
      <c r="O99" s="43">
        <v>35000</v>
      </c>
      <c r="P99" s="44" t="s">
        <v>139</v>
      </c>
      <c r="Q99" s="45">
        <v>35000</v>
      </c>
      <c r="R99" s="45">
        <v>35000</v>
      </c>
      <c r="S99" s="43"/>
      <c r="T99" s="43"/>
      <c r="U99" s="43"/>
      <c r="V99" s="43"/>
      <c r="W99" s="43"/>
      <c r="X99" s="38" t="s">
        <v>58</v>
      </c>
      <c r="Y99" s="46">
        <v>45153</v>
      </c>
      <c r="Z99" s="48"/>
    </row>
    <row r="100" spans="1:26" s="49" customFormat="1" ht="15.95" customHeight="1" x14ac:dyDescent="0.25">
      <c r="A100" s="38">
        <v>91</v>
      </c>
      <c r="B100" s="39" t="s">
        <v>36</v>
      </c>
      <c r="C100" s="38" t="s">
        <v>37</v>
      </c>
      <c r="D100" s="38" t="s">
        <v>140</v>
      </c>
      <c r="E100" s="40">
        <v>45104</v>
      </c>
      <c r="F100" s="40">
        <v>45108</v>
      </c>
      <c r="G100" s="43">
        <v>35000</v>
      </c>
      <c r="H100" s="42"/>
      <c r="I100" s="42"/>
      <c r="J100" s="42"/>
      <c r="K100" s="42"/>
      <c r="L100" s="42"/>
      <c r="M100" s="42"/>
      <c r="N100" s="42"/>
      <c r="O100" s="43">
        <v>35000</v>
      </c>
      <c r="P100" s="44" t="s">
        <v>140</v>
      </c>
      <c r="Q100" s="45">
        <v>35000</v>
      </c>
      <c r="R100" s="45">
        <v>35000</v>
      </c>
      <c r="S100" s="43"/>
      <c r="T100" s="43"/>
      <c r="U100" s="43"/>
      <c r="V100" s="43"/>
      <c r="W100" s="43"/>
      <c r="X100" s="38" t="s">
        <v>58</v>
      </c>
      <c r="Y100" s="46">
        <v>45153</v>
      </c>
      <c r="Z100" s="48"/>
    </row>
    <row r="101" spans="1:26" s="49" customFormat="1" ht="15.95" customHeight="1" x14ac:dyDescent="0.25">
      <c r="A101" s="38">
        <v>92</v>
      </c>
      <c r="B101" s="39" t="s">
        <v>36</v>
      </c>
      <c r="C101" s="38" t="s">
        <v>37</v>
      </c>
      <c r="D101" s="38" t="s">
        <v>141</v>
      </c>
      <c r="E101" s="40">
        <v>45104</v>
      </c>
      <c r="F101" s="40">
        <v>45108</v>
      </c>
      <c r="G101" s="43">
        <v>35000</v>
      </c>
      <c r="H101" s="42"/>
      <c r="I101" s="42"/>
      <c r="J101" s="42"/>
      <c r="K101" s="42"/>
      <c r="L101" s="42"/>
      <c r="M101" s="42"/>
      <c r="N101" s="42"/>
      <c r="O101" s="43">
        <v>35000</v>
      </c>
      <c r="P101" s="44" t="s">
        <v>141</v>
      </c>
      <c r="Q101" s="45">
        <v>35000</v>
      </c>
      <c r="R101" s="45">
        <v>35000</v>
      </c>
      <c r="S101" s="43"/>
      <c r="T101" s="43"/>
      <c r="U101" s="43"/>
      <c r="V101" s="43"/>
      <c r="W101" s="43"/>
      <c r="X101" s="38" t="s">
        <v>58</v>
      </c>
      <c r="Y101" s="46">
        <v>45153</v>
      </c>
      <c r="Z101" s="48"/>
    </row>
    <row r="102" spans="1:26" s="49" customFormat="1" ht="15.95" customHeight="1" x14ac:dyDescent="0.25">
      <c r="A102" s="38">
        <v>93</v>
      </c>
      <c r="B102" s="39" t="s">
        <v>36</v>
      </c>
      <c r="C102" s="38" t="s">
        <v>37</v>
      </c>
      <c r="D102" s="38" t="s">
        <v>142</v>
      </c>
      <c r="E102" s="40">
        <v>45104</v>
      </c>
      <c r="F102" s="40">
        <v>45108</v>
      </c>
      <c r="G102" s="43">
        <v>35000</v>
      </c>
      <c r="H102" s="42"/>
      <c r="I102" s="42"/>
      <c r="J102" s="42"/>
      <c r="K102" s="42"/>
      <c r="L102" s="42"/>
      <c r="M102" s="42"/>
      <c r="N102" s="42"/>
      <c r="O102" s="43">
        <v>35000</v>
      </c>
      <c r="P102" s="44" t="s">
        <v>142</v>
      </c>
      <c r="Q102" s="45">
        <v>35000</v>
      </c>
      <c r="R102" s="45">
        <v>35000</v>
      </c>
      <c r="S102" s="43"/>
      <c r="T102" s="43"/>
      <c r="U102" s="43"/>
      <c r="V102" s="43"/>
      <c r="W102" s="43"/>
      <c r="X102" s="38" t="s">
        <v>58</v>
      </c>
      <c r="Y102" s="46">
        <v>45153</v>
      </c>
      <c r="Z102" s="48"/>
    </row>
    <row r="103" spans="1:26" s="49" customFormat="1" ht="15.95" customHeight="1" x14ac:dyDescent="0.25">
      <c r="A103" s="38">
        <v>94</v>
      </c>
      <c r="B103" s="39" t="s">
        <v>36</v>
      </c>
      <c r="C103" s="38" t="s">
        <v>37</v>
      </c>
      <c r="D103" s="38" t="s">
        <v>143</v>
      </c>
      <c r="E103" s="40">
        <v>45104</v>
      </c>
      <c r="F103" s="40">
        <v>45108</v>
      </c>
      <c r="G103" s="43">
        <v>35000</v>
      </c>
      <c r="H103" s="42"/>
      <c r="I103" s="42"/>
      <c r="J103" s="42"/>
      <c r="K103" s="42"/>
      <c r="L103" s="42"/>
      <c r="M103" s="42"/>
      <c r="N103" s="42"/>
      <c r="O103" s="43">
        <v>35000</v>
      </c>
      <c r="P103" s="44" t="s">
        <v>143</v>
      </c>
      <c r="Q103" s="45">
        <v>35000</v>
      </c>
      <c r="R103" s="45">
        <v>35000</v>
      </c>
      <c r="S103" s="43"/>
      <c r="T103" s="43"/>
      <c r="U103" s="43"/>
      <c r="V103" s="43"/>
      <c r="W103" s="43"/>
      <c r="X103" s="38" t="s">
        <v>58</v>
      </c>
      <c r="Y103" s="46">
        <v>45153</v>
      </c>
      <c r="Z103" s="48"/>
    </row>
    <row r="104" spans="1:26" s="49" customFormat="1" ht="15.95" customHeight="1" x14ac:dyDescent="0.25">
      <c r="A104" s="38">
        <v>95</v>
      </c>
      <c r="B104" s="39" t="s">
        <v>36</v>
      </c>
      <c r="C104" s="38" t="s">
        <v>37</v>
      </c>
      <c r="D104" s="38" t="s">
        <v>144</v>
      </c>
      <c r="E104" s="40">
        <v>45104</v>
      </c>
      <c r="F104" s="40">
        <v>45108</v>
      </c>
      <c r="G104" s="43">
        <v>35000</v>
      </c>
      <c r="H104" s="42"/>
      <c r="I104" s="42"/>
      <c r="J104" s="42"/>
      <c r="K104" s="42"/>
      <c r="L104" s="42"/>
      <c r="M104" s="42"/>
      <c r="N104" s="42"/>
      <c r="O104" s="43">
        <v>35000</v>
      </c>
      <c r="P104" s="44" t="s">
        <v>144</v>
      </c>
      <c r="Q104" s="45">
        <v>35000</v>
      </c>
      <c r="R104" s="45">
        <v>35000</v>
      </c>
      <c r="S104" s="43"/>
      <c r="T104" s="43"/>
      <c r="U104" s="43"/>
      <c r="V104" s="43"/>
      <c r="W104" s="43"/>
      <c r="X104" s="38" t="s">
        <v>58</v>
      </c>
      <c r="Y104" s="46">
        <v>45153</v>
      </c>
      <c r="Z104" s="48"/>
    </row>
    <row r="105" spans="1:26" s="49" customFormat="1" ht="15.95" customHeight="1" x14ac:dyDescent="0.25">
      <c r="A105" s="38">
        <v>96</v>
      </c>
      <c r="B105" s="39" t="s">
        <v>36</v>
      </c>
      <c r="C105" s="38" t="s">
        <v>37</v>
      </c>
      <c r="D105" s="38" t="s">
        <v>145</v>
      </c>
      <c r="E105" s="40">
        <v>45104</v>
      </c>
      <c r="F105" s="40">
        <v>45108</v>
      </c>
      <c r="G105" s="43">
        <v>35000</v>
      </c>
      <c r="H105" s="42"/>
      <c r="I105" s="42"/>
      <c r="J105" s="42"/>
      <c r="K105" s="42"/>
      <c r="L105" s="42"/>
      <c r="M105" s="42"/>
      <c r="N105" s="42"/>
      <c r="O105" s="43">
        <v>35000</v>
      </c>
      <c r="P105" s="44" t="s">
        <v>145</v>
      </c>
      <c r="Q105" s="45">
        <v>35000</v>
      </c>
      <c r="R105" s="45">
        <v>35000</v>
      </c>
      <c r="S105" s="43"/>
      <c r="T105" s="43"/>
      <c r="U105" s="43"/>
      <c r="V105" s="43"/>
      <c r="W105" s="43"/>
      <c r="X105" s="38" t="s">
        <v>58</v>
      </c>
      <c r="Y105" s="46">
        <v>45153</v>
      </c>
      <c r="Z105" s="48"/>
    </row>
    <row r="106" spans="1:26" s="49" customFormat="1" ht="15.95" customHeight="1" x14ac:dyDescent="0.25">
      <c r="A106" s="38">
        <v>97</v>
      </c>
      <c r="B106" s="39" t="s">
        <v>36</v>
      </c>
      <c r="C106" s="38" t="s">
        <v>37</v>
      </c>
      <c r="D106" s="38" t="s">
        <v>146</v>
      </c>
      <c r="E106" s="40">
        <v>45104</v>
      </c>
      <c r="F106" s="40">
        <v>45108</v>
      </c>
      <c r="G106" s="43">
        <v>35000</v>
      </c>
      <c r="H106" s="42"/>
      <c r="I106" s="42"/>
      <c r="J106" s="42"/>
      <c r="K106" s="42"/>
      <c r="L106" s="42"/>
      <c r="M106" s="42"/>
      <c r="N106" s="42"/>
      <c r="O106" s="43">
        <v>35000</v>
      </c>
      <c r="P106" s="44" t="s">
        <v>146</v>
      </c>
      <c r="Q106" s="45">
        <v>35000</v>
      </c>
      <c r="R106" s="45">
        <v>35000</v>
      </c>
      <c r="S106" s="43"/>
      <c r="T106" s="43"/>
      <c r="U106" s="43"/>
      <c r="V106" s="43"/>
      <c r="W106" s="43"/>
      <c r="X106" s="38" t="s">
        <v>58</v>
      </c>
      <c r="Y106" s="46">
        <v>45153</v>
      </c>
      <c r="Z106" s="48"/>
    </row>
    <row r="107" spans="1:26" s="49" customFormat="1" ht="15.95" customHeight="1" x14ac:dyDescent="0.25">
      <c r="A107" s="38">
        <v>98</v>
      </c>
      <c r="B107" s="39" t="s">
        <v>36</v>
      </c>
      <c r="C107" s="38" t="s">
        <v>37</v>
      </c>
      <c r="D107" s="38" t="s">
        <v>147</v>
      </c>
      <c r="E107" s="40">
        <v>45104</v>
      </c>
      <c r="F107" s="40">
        <v>45108</v>
      </c>
      <c r="G107" s="43">
        <v>35000</v>
      </c>
      <c r="H107" s="42"/>
      <c r="I107" s="42"/>
      <c r="J107" s="42"/>
      <c r="K107" s="42"/>
      <c r="L107" s="42"/>
      <c r="M107" s="42"/>
      <c r="N107" s="42"/>
      <c r="O107" s="43">
        <v>35000</v>
      </c>
      <c r="P107" s="44" t="s">
        <v>147</v>
      </c>
      <c r="Q107" s="45">
        <v>35000</v>
      </c>
      <c r="R107" s="45">
        <v>35000</v>
      </c>
      <c r="S107" s="43"/>
      <c r="T107" s="43"/>
      <c r="U107" s="43"/>
      <c r="V107" s="43"/>
      <c r="W107" s="43"/>
      <c r="X107" s="38" t="s">
        <v>58</v>
      </c>
      <c r="Y107" s="46">
        <v>45153</v>
      </c>
      <c r="Z107" s="48"/>
    </row>
    <row r="108" spans="1:26" s="49" customFormat="1" ht="15.95" customHeight="1" x14ac:dyDescent="0.25">
      <c r="A108" s="38">
        <v>99</v>
      </c>
      <c r="B108" s="39" t="s">
        <v>36</v>
      </c>
      <c r="C108" s="38" t="s">
        <v>37</v>
      </c>
      <c r="D108" s="38" t="s">
        <v>148</v>
      </c>
      <c r="E108" s="40">
        <v>45104</v>
      </c>
      <c r="F108" s="40">
        <v>45108</v>
      </c>
      <c r="G108" s="43">
        <v>35000</v>
      </c>
      <c r="H108" s="42"/>
      <c r="I108" s="42"/>
      <c r="J108" s="42"/>
      <c r="K108" s="42"/>
      <c r="L108" s="42"/>
      <c r="M108" s="42"/>
      <c r="N108" s="42"/>
      <c r="O108" s="43">
        <v>35000</v>
      </c>
      <c r="P108" s="44" t="s">
        <v>148</v>
      </c>
      <c r="Q108" s="45">
        <v>35000</v>
      </c>
      <c r="R108" s="45">
        <v>35000</v>
      </c>
      <c r="S108" s="43"/>
      <c r="T108" s="43"/>
      <c r="U108" s="43"/>
      <c r="V108" s="43"/>
      <c r="W108" s="43"/>
      <c r="X108" s="38" t="s">
        <v>58</v>
      </c>
      <c r="Y108" s="46">
        <v>45153</v>
      </c>
      <c r="Z108" s="48"/>
    </row>
    <row r="109" spans="1:26" s="49" customFormat="1" ht="15.95" customHeight="1" x14ac:dyDescent="0.25">
      <c r="A109" s="38">
        <v>100</v>
      </c>
      <c r="B109" s="39" t="s">
        <v>36</v>
      </c>
      <c r="C109" s="38" t="s">
        <v>37</v>
      </c>
      <c r="D109" s="38" t="s">
        <v>149</v>
      </c>
      <c r="E109" s="40">
        <v>45104</v>
      </c>
      <c r="F109" s="40">
        <v>45108</v>
      </c>
      <c r="G109" s="43">
        <v>35000</v>
      </c>
      <c r="H109" s="42"/>
      <c r="I109" s="42"/>
      <c r="J109" s="42"/>
      <c r="K109" s="42"/>
      <c r="L109" s="42"/>
      <c r="M109" s="42"/>
      <c r="N109" s="42"/>
      <c r="O109" s="43">
        <v>35000</v>
      </c>
      <c r="P109" s="44" t="s">
        <v>149</v>
      </c>
      <c r="Q109" s="45">
        <v>35000</v>
      </c>
      <c r="R109" s="45">
        <v>35000</v>
      </c>
      <c r="S109" s="43"/>
      <c r="T109" s="43"/>
      <c r="U109" s="43"/>
      <c r="V109" s="43"/>
      <c r="W109" s="43"/>
      <c r="X109" s="38" t="s">
        <v>58</v>
      </c>
      <c r="Y109" s="46">
        <v>45153</v>
      </c>
      <c r="Z109" s="48"/>
    </row>
    <row r="110" spans="1:26" s="49" customFormat="1" ht="15.95" customHeight="1" x14ac:dyDescent="0.25">
      <c r="A110" s="38">
        <v>101</v>
      </c>
      <c r="B110" s="39" t="s">
        <v>36</v>
      </c>
      <c r="C110" s="38" t="s">
        <v>37</v>
      </c>
      <c r="D110" s="38" t="s">
        <v>150</v>
      </c>
      <c r="E110" s="40">
        <v>45104</v>
      </c>
      <c r="F110" s="40">
        <v>45108</v>
      </c>
      <c r="G110" s="43">
        <v>35000</v>
      </c>
      <c r="H110" s="42"/>
      <c r="I110" s="42"/>
      <c r="J110" s="42"/>
      <c r="K110" s="42"/>
      <c r="L110" s="42"/>
      <c r="M110" s="42"/>
      <c r="N110" s="42"/>
      <c r="O110" s="43">
        <v>35000</v>
      </c>
      <c r="P110" s="44" t="s">
        <v>150</v>
      </c>
      <c r="Q110" s="45">
        <v>35000</v>
      </c>
      <c r="R110" s="45">
        <v>35000</v>
      </c>
      <c r="S110" s="43"/>
      <c r="T110" s="43"/>
      <c r="U110" s="43"/>
      <c r="V110" s="43"/>
      <c r="W110" s="43"/>
      <c r="X110" s="38" t="s">
        <v>58</v>
      </c>
      <c r="Y110" s="46">
        <v>45153</v>
      </c>
      <c r="Z110" s="48"/>
    </row>
    <row r="111" spans="1:26" s="49" customFormat="1" ht="15.95" customHeight="1" x14ac:dyDescent="0.25">
      <c r="A111" s="38">
        <v>102</v>
      </c>
      <c r="B111" s="39" t="s">
        <v>36</v>
      </c>
      <c r="C111" s="38" t="s">
        <v>37</v>
      </c>
      <c r="D111" s="38" t="s">
        <v>151</v>
      </c>
      <c r="E111" s="40">
        <v>45104</v>
      </c>
      <c r="F111" s="40">
        <v>45108</v>
      </c>
      <c r="G111" s="43">
        <v>35000</v>
      </c>
      <c r="H111" s="42"/>
      <c r="I111" s="42"/>
      <c r="J111" s="42"/>
      <c r="K111" s="42"/>
      <c r="L111" s="42"/>
      <c r="M111" s="42"/>
      <c r="N111" s="42"/>
      <c r="O111" s="43">
        <v>35000</v>
      </c>
      <c r="P111" s="44" t="s">
        <v>151</v>
      </c>
      <c r="Q111" s="45">
        <v>35000</v>
      </c>
      <c r="R111" s="45">
        <v>35000</v>
      </c>
      <c r="S111" s="43"/>
      <c r="T111" s="43"/>
      <c r="U111" s="43"/>
      <c r="V111" s="43"/>
      <c r="W111" s="43"/>
      <c r="X111" s="38" t="s">
        <v>58</v>
      </c>
      <c r="Y111" s="46">
        <v>45153</v>
      </c>
      <c r="Z111" s="48"/>
    </row>
    <row r="112" spans="1:26" s="49" customFormat="1" ht="15.95" customHeight="1" x14ac:dyDescent="0.25">
      <c r="A112" s="38">
        <v>103</v>
      </c>
      <c r="B112" s="39" t="s">
        <v>36</v>
      </c>
      <c r="C112" s="38" t="s">
        <v>37</v>
      </c>
      <c r="D112" s="38" t="s">
        <v>152</v>
      </c>
      <c r="E112" s="40">
        <v>45106</v>
      </c>
      <c r="F112" s="40">
        <v>45111</v>
      </c>
      <c r="G112" s="43">
        <v>35000</v>
      </c>
      <c r="H112" s="42"/>
      <c r="I112" s="42"/>
      <c r="J112" s="42"/>
      <c r="K112" s="42"/>
      <c r="L112" s="42"/>
      <c r="M112" s="42"/>
      <c r="N112" s="42"/>
      <c r="O112" s="43">
        <v>35000</v>
      </c>
      <c r="P112" s="44" t="s">
        <v>152</v>
      </c>
      <c r="Q112" s="45">
        <v>35000</v>
      </c>
      <c r="R112" s="45">
        <v>35000</v>
      </c>
      <c r="S112" s="43"/>
      <c r="T112" s="43"/>
      <c r="U112" s="43"/>
      <c r="V112" s="43"/>
      <c r="W112" s="43"/>
      <c r="X112" s="38" t="s">
        <v>58</v>
      </c>
      <c r="Y112" s="46">
        <v>45153</v>
      </c>
      <c r="Z112" s="48"/>
    </row>
    <row r="113" spans="1:26" s="49" customFormat="1" ht="15.95" customHeight="1" x14ac:dyDescent="0.25">
      <c r="A113" s="38">
        <v>104</v>
      </c>
      <c r="B113" s="39" t="s">
        <v>36</v>
      </c>
      <c r="C113" s="38" t="s">
        <v>37</v>
      </c>
      <c r="D113" s="38" t="s">
        <v>153</v>
      </c>
      <c r="E113" s="40">
        <v>45106</v>
      </c>
      <c r="F113" s="40">
        <v>45111</v>
      </c>
      <c r="G113" s="43">
        <v>35000</v>
      </c>
      <c r="H113" s="42"/>
      <c r="I113" s="42"/>
      <c r="J113" s="42"/>
      <c r="K113" s="42"/>
      <c r="L113" s="42"/>
      <c r="M113" s="42"/>
      <c r="N113" s="42"/>
      <c r="O113" s="43">
        <v>35000</v>
      </c>
      <c r="P113" s="44" t="s">
        <v>153</v>
      </c>
      <c r="Q113" s="45">
        <v>35000</v>
      </c>
      <c r="R113" s="45">
        <v>35000</v>
      </c>
      <c r="S113" s="43"/>
      <c r="T113" s="43"/>
      <c r="U113" s="43"/>
      <c r="V113" s="43"/>
      <c r="W113" s="43"/>
      <c r="X113" s="38" t="s">
        <v>58</v>
      </c>
      <c r="Y113" s="46">
        <v>45153</v>
      </c>
      <c r="Z113" s="48"/>
    </row>
    <row r="114" spans="1:26" s="49" customFormat="1" ht="15.95" customHeight="1" x14ac:dyDescent="0.25">
      <c r="A114" s="38">
        <v>105</v>
      </c>
      <c r="B114" s="39" t="s">
        <v>36</v>
      </c>
      <c r="C114" s="38" t="s">
        <v>37</v>
      </c>
      <c r="D114" s="38" t="s">
        <v>154</v>
      </c>
      <c r="E114" s="40">
        <v>45106</v>
      </c>
      <c r="F114" s="40">
        <v>45111</v>
      </c>
      <c r="G114" s="43">
        <v>35000</v>
      </c>
      <c r="H114" s="42"/>
      <c r="I114" s="42"/>
      <c r="J114" s="42"/>
      <c r="K114" s="42"/>
      <c r="L114" s="42"/>
      <c r="M114" s="42"/>
      <c r="N114" s="42"/>
      <c r="O114" s="43">
        <v>35000</v>
      </c>
      <c r="P114" s="44" t="s">
        <v>154</v>
      </c>
      <c r="Q114" s="45">
        <v>35000</v>
      </c>
      <c r="R114" s="45">
        <v>35000</v>
      </c>
      <c r="S114" s="43"/>
      <c r="T114" s="43"/>
      <c r="U114" s="43"/>
      <c r="V114" s="43"/>
      <c r="W114" s="43"/>
      <c r="X114" s="38" t="s">
        <v>58</v>
      </c>
      <c r="Y114" s="46">
        <v>45153</v>
      </c>
      <c r="Z114" s="48"/>
    </row>
    <row r="115" spans="1:26" s="49" customFormat="1" ht="15.95" customHeight="1" x14ac:dyDescent="0.25">
      <c r="A115" s="38">
        <v>106</v>
      </c>
      <c r="B115" s="39" t="s">
        <v>36</v>
      </c>
      <c r="C115" s="38" t="s">
        <v>37</v>
      </c>
      <c r="D115" s="38" t="s">
        <v>155</v>
      </c>
      <c r="E115" s="40">
        <v>45106</v>
      </c>
      <c r="F115" s="40">
        <v>45111</v>
      </c>
      <c r="G115" s="43">
        <v>35000</v>
      </c>
      <c r="H115" s="42"/>
      <c r="I115" s="42"/>
      <c r="J115" s="42"/>
      <c r="K115" s="42"/>
      <c r="L115" s="42"/>
      <c r="M115" s="42"/>
      <c r="N115" s="42"/>
      <c r="O115" s="43">
        <v>35000</v>
      </c>
      <c r="P115" s="44" t="s">
        <v>155</v>
      </c>
      <c r="Q115" s="45">
        <v>35000</v>
      </c>
      <c r="R115" s="45">
        <v>35000</v>
      </c>
      <c r="S115" s="43"/>
      <c r="T115" s="43"/>
      <c r="U115" s="43"/>
      <c r="V115" s="43"/>
      <c r="W115" s="43"/>
      <c r="X115" s="38" t="s">
        <v>58</v>
      </c>
      <c r="Y115" s="46">
        <v>45153</v>
      </c>
      <c r="Z115" s="48"/>
    </row>
    <row r="116" spans="1:26" s="49" customFormat="1" ht="15.95" customHeight="1" x14ac:dyDescent="0.25">
      <c r="A116" s="38">
        <v>107</v>
      </c>
      <c r="B116" s="39" t="s">
        <v>36</v>
      </c>
      <c r="C116" s="38" t="s">
        <v>37</v>
      </c>
      <c r="D116" s="38" t="s">
        <v>156</v>
      </c>
      <c r="E116" s="40">
        <v>45106</v>
      </c>
      <c r="F116" s="40">
        <v>45111</v>
      </c>
      <c r="G116" s="43">
        <v>35000</v>
      </c>
      <c r="H116" s="42"/>
      <c r="I116" s="42"/>
      <c r="J116" s="42"/>
      <c r="K116" s="42"/>
      <c r="L116" s="42"/>
      <c r="M116" s="42"/>
      <c r="N116" s="42"/>
      <c r="O116" s="43">
        <v>35000</v>
      </c>
      <c r="P116" s="44" t="s">
        <v>156</v>
      </c>
      <c r="Q116" s="45">
        <v>35000</v>
      </c>
      <c r="R116" s="45">
        <v>35000</v>
      </c>
      <c r="S116" s="43"/>
      <c r="T116" s="43"/>
      <c r="U116" s="43"/>
      <c r="V116" s="43"/>
      <c r="W116" s="43"/>
      <c r="X116" s="38" t="s">
        <v>58</v>
      </c>
      <c r="Y116" s="46">
        <v>45153</v>
      </c>
      <c r="Z116" s="48"/>
    </row>
    <row r="117" spans="1:26" s="49" customFormat="1" ht="15.95" customHeight="1" x14ac:dyDescent="0.25">
      <c r="A117" s="38">
        <v>108</v>
      </c>
      <c r="B117" s="39" t="s">
        <v>36</v>
      </c>
      <c r="C117" s="38" t="s">
        <v>37</v>
      </c>
      <c r="D117" s="38" t="s">
        <v>157</v>
      </c>
      <c r="E117" s="40">
        <v>45106</v>
      </c>
      <c r="F117" s="40">
        <v>45111</v>
      </c>
      <c r="G117" s="43">
        <v>35000</v>
      </c>
      <c r="H117" s="42"/>
      <c r="I117" s="42"/>
      <c r="J117" s="42"/>
      <c r="K117" s="42"/>
      <c r="L117" s="42"/>
      <c r="M117" s="42"/>
      <c r="N117" s="42"/>
      <c r="O117" s="43">
        <v>35000</v>
      </c>
      <c r="P117" s="44" t="s">
        <v>157</v>
      </c>
      <c r="Q117" s="45">
        <v>35000</v>
      </c>
      <c r="R117" s="45">
        <v>35000</v>
      </c>
      <c r="S117" s="43"/>
      <c r="T117" s="43"/>
      <c r="U117" s="43"/>
      <c r="V117" s="43"/>
      <c r="W117" s="43"/>
      <c r="X117" s="38" t="s">
        <v>58</v>
      </c>
      <c r="Y117" s="46">
        <v>45153</v>
      </c>
      <c r="Z117" s="48"/>
    </row>
    <row r="118" spans="1:26" s="49" customFormat="1" ht="15.95" customHeight="1" x14ac:dyDescent="0.25">
      <c r="A118" s="38">
        <v>109</v>
      </c>
      <c r="B118" s="39" t="s">
        <v>36</v>
      </c>
      <c r="C118" s="38" t="s">
        <v>37</v>
      </c>
      <c r="D118" s="38" t="s">
        <v>158</v>
      </c>
      <c r="E118" s="40">
        <v>45106</v>
      </c>
      <c r="F118" s="40">
        <v>45111</v>
      </c>
      <c r="G118" s="43">
        <v>35000</v>
      </c>
      <c r="H118" s="42"/>
      <c r="I118" s="42"/>
      <c r="J118" s="42"/>
      <c r="K118" s="42"/>
      <c r="L118" s="42"/>
      <c r="M118" s="42"/>
      <c r="N118" s="42"/>
      <c r="O118" s="43">
        <v>35000</v>
      </c>
      <c r="P118" s="44" t="s">
        <v>158</v>
      </c>
      <c r="Q118" s="45">
        <v>35000</v>
      </c>
      <c r="R118" s="45">
        <v>35000</v>
      </c>
      <c r="S118" s="43"/>
      <c r="T118" s="43"/>
      <c r="U118" s="43"/>
      <c r="V118" s="43"/>
      <c r="W118" s="43"/>
      <c r="X118" s="38" t="s">
        <v>58</v>
      </c>
      <c r="Y118" s="46">
        <v>45153</v>
      </c>
      <c r="Z118" s="48"/>
    </row>
    <row r="119" spans="1:26" s="49" customFormat="1" ht="15.95" customHeight="1" x14ac:dyDescent="0.25">
      <c r="A119" s="38">
        <v>110</v>
      </c>
      <c r="B119" s="39" t="s">
        <v>36</v>
      </c>
      <c r="C119" s="38" t="s">
        <v>37</v>
      </c>
      <c r="D119" s="38" t="s">
        <v>159</v>
      </c>
      <c r="E119" s="40">
        <v>45106</v>
      </c>
      <c r="F119" s="40">
        <v>45111</v>
      </c>
      <c r="G119" s="43">
        <v>35000</v>
      </c>
      <c r="H119" s="42"/>
      <c r="I119" s="42"/>
      <c r="J119" s="42"/>
      <c r="K119" s="42"/>
      <c r="L119" s="42"/>
      <c r="M119" s="42"/>
      <c r="N119" s="42"/>
      <c r="O119" s="43">
        <v>35000</v>
      </c>
      <c r="P119" s="44" t="s">
        <v>159</v>
      </c>
      <c r="Q119" s="45">
        <v>35000</v>
      </c>
      <c r="R119" s="45">
        <v>35000</v>
      </c>
      <c r="S119" s="43"/>
      <c r="T119" s="43"/>
      <c r="U119" s="43"/>
      <c r="V119" s="43"/>
      <c r="W119" s="43"/>
      <c r="X119" s="38" t="s">
        <v>58</v>
      </c>
      <c r="Y119" s="46">
        <v>45153</v>
      </c>
      <c r="Z119" s="48"/>
    </row>
    <row r="120" spans="1:26" s="49" customFormat="1" ht="15.95" customHeight="1" x14ac:dyDescent="0.25">
      <c r="A120" s="38">
        <v>111</v>
      </c>
      <c r="B120" s="39" t="s">
        <v>36</v>
      </c>
      <c r="C120" s="38" t="s">
        <v>37</v>
      </c>
      <c r="D120" s="38" t="s">
        <v>160</v>
      </c>
      <c r="E120" s="40">
        <v>45106</v>
      </c>
      <c r="F120" s="40">
        <v>45111</v>
      </c>
      <c r="G120" s="43">
        <v>35000</v>
      </c>
      <c r="H120" s="42"/>
      <c r="I120" s="42"/>
      <c r="J120" s="42"/>
      <c r="K120" s="42"/>
      <c r="L120" s="42"/>
      <c r="M120" s="42"/>
      <c r="N120" s="42"/>
      <c r="O120" s="43">
        <v>35000</v>
      </c>
      <c r="P120" s="44" t="s">
        <v>160</v>
      </c>
      <c r="Q120" s="45">
        <v>35000</v>
      </c>
      <c r="R120" s="45">
        <v>35000</v>
      </c>
      <c r="S120" s="43"/>
      <c r="T120" s="43"/>
      <c r="U120" s="43"/>
      <c r="V120" s="43"/>
      <c r="W120" s="43"/>
      <c r="X120" s="38" t="s">
        <v>58</v>
      </c>
      <c r="Y120" s="46">
        <v>45153</v>
      </c>
      <c r="Z120" s="48"/>
    </row>
    <row r="121" spans="1:26" s="49" customFormat="1" ht="15.95" customHeight="1" x14ac:dyDescent="0.25">
      <c r="A121" s="38">
        <v>112</v>
      </c>
      <c r="B121" s="39" t="s">
        <v>36</v>
      </c>
      <c r="C121" s="38" t="s">
        <v>37</v>
      </c>
      <c r="D121" s="38" t="s">
        <v>161</v>
      </c>
      <c r="E121" s="40">
        <v>45077</v>
      </c>
      <c r="F121" s="40">
        <v>45108</v>
      </c>
      <c r="G121" s="43">
        <v>36000</v>
      </c>
      <c r="H121" s="42"/>
      <c r="I121" s="42"/>
      <c r="J121" s="42"/>
      <c r="K121" s="42"/>
      <c r="L121" s="42"/>
      <c r="M121" s="42"/>
      <c r="N121" s="42"/>
      <c r="O121" s="43">
        <v>36000</v>
      </c>
      <c r="P121" s="44" t="s">
        <v>161</v>
      </c>
      <c r="Q121" s="45">
        <v>36000</v>
      </c>
      <c r="R121" s="45">
        <v>36000</v>
      </c>
      <c r="S121" s="43"/>
      <c r="T121" s="43"/>
      <c r="U121" s="43"/>
      <c r="V121" s="43"/>
      <c r="W121" s="43"/>
      <c r="X121" s="38" t="s">
        <v>77</v>
      </c>
      <c r="Y121" s="46">
        <v>45146</v>
      </c>
      <c r="Z121" s="48"/>
    </row>
    <row r="122" spans="1:26" s="49" customFormat="1" ht="15.95" customHeight="1" x14ac:dyDescent="0.25">
      <c r="A122" s="38">
        <v>113</v>
      </c>
      <c r="B122" s="39" t="s">
        <v>36</v>
      </c>
      <c r="C122" s="38" t="s">
        <v>37</v>
      </c>
      <c r="D122" s="38" t="s">
        <v>162</v>
      </c>
      <c r="E122" s="40">
        <v>45078</v>
      </c>
      <c r="F122" s="40">
        <v>45079</v>
      </c>
      <c r="G122" s="43">
        <v>54000</v>
      </c>
      <c r="H122" s="42"/>
      <c r="I122" s="42"/>
      <c r="J122" s="42"/>
      <c r="K122" s="42"/>
      <c r="L122" s="42"/>
      <c r="M122" s="42"/>
      <c r="N122" s="42"/>
      <c r="O122" s="43">
        <v>54000</v>
      </c>
      <c r="P122" s="44" t="s">
        <v>162</v>
      </c>
      <c r="Q122" s="45">
        <v>54000</v>
      </c>
      <c r="R122" s="45">
        <v>54000</v>
      </c>
      <c r="S122" s="43"/>
      <c r="T122" s="43"/>
      <c r="U122" s="43"/>
      <c r="V122" s="43"/>
      <c r="W122" s="43"/>
      <c r="X122" s="38" t="s">
        <v>53</v>
      </c>
      <c r="Y122" s="46">
        <v>45121</v>
      </c>
      <c r="Z122" s="48"/>
    </row>
    <row r="123" spans="1:26" s="49" customFormat="1" ht="15.95" customHeight="1" x14ac:dyDescent="0.25">
      <c r="A123" s="38">
        <v>114</v>
      </c>
      <c r="B123" s="39" t="s">
        <v>36</v>
      </c>
      <c r="C123" s="38" t="s">
        <v>37</v>
      </c>
      <c r="D123" s="38" t="s">
        <v>163</v>
      </c>
      <c r="E123" s="40">
        <v>45078</v>
      </c>
      <c r="F123" s="40">
        <v>45079</v>
      </c>
      <c r="G123" s="43">
        <v>54000</v>
      </c>
      <c r="H123" s="42"/>
      <c r="I123" s="42"/>
      <c r="J123" s="42"/>
      <c r="K123" s="42"/>
      <c r="L123" s="42"/>
      <c r="M123" s="42"/>
      <c r="N123" s="42"/>
      <c r="O123" s="43">
        <v>54000</v>
      </c>
      <c r="P123" s="44" t="s">
        <v>163</v>
      </c>
      <c r="Q123" s="45">
        <v>54000</v>
      </c>
      <c r="R123" s="45">
        <v>54000</v>
      </c>
      <c r="S123" s="43"/>
      <c r="T123" s="43"/>
      <c r="U123" s="43"/>
      <c r="V123" s="43"/>
      <c r="W123" s="43"/>
      <c r="X123" s="38" t="s">
        <v>53</v>
      </c>
      <c r="Y123" s="46">
        <v>45121</v>
      </c>
      <c r="Z123" s="48"/>
    </row>
    <row r="124" spans="1:26" s="49" customFormat="1" ht="15.95" customHeight="1" x14ac:dyDescent="0.25">
      <c r="A124" s="38">
        <v>115</v>
      </c>
      <c r="B124" s="39" t="s">
        <v>36</v>
      </c>
      <c r="C124" s="38" t="s">
        <v>37</v>
      </c>
      <c r="D124" s="38" t="s">
        <v>164</v>
      </c>
      <c r="E124" s="40">
        <v>45078</v>
      </c>
      <c r="F124" s="40">
        <v>45079</v>
      </c>
      <c r="G124" s="43">
        <v>54000</v>
      </c>
      <c r="H124" s="42"/>
      <c r="I124" s="42"/>
      <c r="J124" s="42"/>
      <c r="K124" s="42"/>
      <c r="L124" s="42"/>
      <c r="M124" s="42"/>
      <c r="N124" s="42"/>
      <c r="O124" s="43">
        <v>54000</v>
      </c>
      <c r="P124" s="44" t="s">
        <v>164</v>
      </c>
      <c r="Q124" s="45">
        <v>54000</v>
      </c>
      <c r="R124" s="45">
        <v>54000</v>
      </c>
      <c r="S124" s="43"/>
      <c r="T124" s="43"/>
      <c r="U124" s="43"/>
      <c r="V124" s="43"/>
      <c r="W124" s="43"/>
      <c r="X124" s="38" t="s">
        <v>53</v>
      </c>
      <c r="Y124" s="46">
        <v>45121</v>
      </c>
      <c r="Z124" s="48"/>
    </row>
    <row r="125" spans="1:26" s="49" customFormat="1" ht="15.95" customHeight="1" x14ac:dyDescent="0.25">
      <c r="A125" s="38">
        <v>116</v>
      </c>
      <c r="B125" s="39" t="s">
        <v>36</v>
      </c>
      <c r="C125" s="38" t="s">
        <v>37</v>
      </c>
      <c r="D125" s="38" t="s">
        <v>165</v>
      </c>
      <c r="E125" s="40">
        <v>45078</v>
      </c>
      <c r="F125" s="40">
        <v>45079</v>
      </c>
      <c r="G125" s="43">
        <v>54000</v>
      </c>
      <c r="H125" s="42"/>
      <c r="I125" s="42"/>
      <c r="J125" s="42"/>
      <c r="K125" s="42"/>
      <c r="L125" s="42"/>
      <c r="M125" s="42"/>
      <c r="N125" s="42"/>
      <c r="O125" s="43">
        <v>54000</v>
      </c>
      <c r="P125" s="44" t="s">
        <v>165</v>
      </c>
      <c r="Q125" s="45">
        <v>54000</v>
      </c>
      <c r="R125" s="45">
        <v>54000</v>
      </c>
      <c r="S125" s="43"/>
      <c r="T125" s="43"/>
      <c r="U125" s="43"/>
      <c r="V125" s="43"/>
      <c r="W125" s="43"/>
      <c r="X125" s="38" t="s">
        <v>53</v>
      </c>
      <c r="Y125" s="46">
        <v>45121</v>
      </c>
      <c r="Z125" s="48"/>
    </row>
    <row r="126" spans="1:26" s="49" customFormat="1" ht="15.95" customHeight="1" x14ac:dyDescent="0.25">
      <c r="A126" s="38">
        <v>117</v>
      </c>
      <c r="B126" s="39" t="s">
        <v>36</v>
      </c>
      <c r="C126" s="38" t="s">
        <v>37</v>
      </c>
      <c r="D126" s="38" t="s">
        <v>166</v>
      </c>
      <c r="E126" s="40">
        <v>45106</v>
      </c>
      <c r="F126" s="40">
        <v>45111</v>
      </c>
      <c r="G126" s="43">
        <v>54000</v>
      </c>
      <c r="H126" s="42"/>
      <c r="I126" s="42"/>
      <c r="J126" s="42"/>
      <c r="K126" s="42"/>
      <c r="L126" s="42"/>
      <c r="M126" s="42"/>
      <c r="N126" s="42"/>
      <c r="O126" s="43">
        <v>54000</v>
      </c>
      <c r="P126" s="44" t="s">
        <v>166</v>
      </c>
      <c r="Q126" s="45">
        <v>54000</v>
      </c>
      <c r="R126" s="45">
        <v>54000</v>
      </c>
      <c r="S126" s="43"/>
      <c r="T126" s="43"/>
      <c r="U126" s="43"/>
      <c r="V126" s="43"/>
      <c r="W126" s="43"/>
      <c r="X126" s="38" t="s">
        <v>77</v>
      </c>
      <c r="Y126" s="46">
        <v>45146</v>
      </c>
      <c r="Z126" s="48"/>
    </row>
    <row r="127" spans="1:26" s="49" customFormat="1" ht="15.95" customHeight="1" x14ac:dyDescent="0.25">
      <c r="A127" s="38">
        <v>118</v>
      </c>
      <c r="B127" s="39" t="s">
        <v>36</v>
      </c>
      <c r="C127" s="38" t="s">
        <v>37</v>
      </c>
      <c r="D127" s="38" t="s">
        <v>167</v>
      </c>
      <c r="E127" s="40">
        <v>45106</v>
      </c>
      <c r="F127" s="40">
        <v>45111</v>
      </c>
      <c r="G127" s="43">
        <v>54000</v>
      </c>
      <c r="H127" s="42"/>
      <c r="I127" s="42"/>
      <c r="J127" s="42"/>
      <c r="K127" s="42"/>
      <c r="L127" s="42"/>
      <c r="M127" s="42"/>
      <c r="N127" s="42"/>
      <c r="O127" s="43">
        <v>54000</v>
      </c>
      <c r="P127" s="44" t="s">
        <v>167</v>
      </c>
      <c r="Q127" s="45">
        <v>54000</v>
      </c>
      <c r="R127" s="45">
        <v>54000</v>
      </c>
      <c r="S127" s="43"/>
      <c r="T127" s="43"/>
      <c r="U127" s="43"/>
      <c r="V127" s="43"/>
      <c r="W127" s="43"/>
      <c r="X127" s="38" t="s">
        <v>77</v>
      </c>
      <c r="Y127" s="46">
        <v>45146</v>
      </c>
      <c r="Z127" s="48"/>
    </row>
    <row r="128" spans="1:26" s="49" customFormat="1" ht="15.95" customHeight="1" x14ac:dyDescent="0.25">
      <c r="A128" s="38">
        <v>119</v>
      </c>
      <c r="B128" s="39" t="s">
        <v>36</v>
      </c>
      <c r="C128" s="38" t="s">
        <v>37</v>
      </c>
      <c r="D128" s="38" t="s">
        <v>168</v>
      </c>
      <c r="E128" s="40">
        <v>44960</v>
      </c>
      <c r="F128" s="40">
        <v>44960</v>
      </c>
      <c r="G128" s="43">
        <v>55000</v>
      </c>
      <c r="H128" s="42"/>
      <c r="I128" s="42"/>
      <c r="J128" s="42"/>
      <c r="K128" s="42"/>
      <c r="L128" s="42"/>
      <c r="M128" s="42"/>
      <c r="N128" s="42"/>
      <c r="O128" s="43">
        <v>55000</v>
      </c>
      <c r="P128" s="44" t="s">
        <v>168</v>
      </c>
      <c r="Q128" s="45">
        <v>55000</v>
      </c>
      <c r="R128" s="45">
        <v>55000</v>
      </c>
      <c r="S128" s="43"/>
      <c r="T128" s="43"/>
      <c r="U128" s="43"/>
      <c r="V128" s="43"/>
      <c r="W128" s="43"/>
      <c r="X128" s="38" t="s">
        <v>39</v>
      </c>
      <c r="Y128" s="46">
        <v>45090</v>
      </c>
      <c r="Z128" s="48"/>
    </row>
    <row r="129" spans="1:26" s="49" customFormat="1" ht="15.95" customHeight="1" x14ac:dyDescent="0.25">
      <c r="A129" s="38">
        <v>120</v>
      </c>
      <c r="B129" s="39" t="s">
        <v>36</v>
      </c>
      <c r="C129" s="38" t="s">
        <v>37</v>
      </c>
      <c r="D129" s="38" t="s">
        <v>169</v>
      </c>
      <c r="E129" s="40">
        <v>44977</v>
      </c>
      <c r="F129" s="40">
        <v>44988</v>
      </c>
      <c r="G129" s="43">
        <v>55000</v>
      </c>
      <c r="H129" s="42"/>
      <c r="I129" s="42"/>
      <c r="J129" s="42"/>
      <c r="K129" s="42"/>
      <c r="L129" s="42"/>
      <c r="M129" s="42"/>
      <c r="N129" s="42"/>
      <c r="O129" s="43">
        <v>55000</v>
      </c>
      <c r="P129" s="44" t="s">
        <v>169</v>
      </c>
      <c r="Q129" s="45">
        <v>55000</v>
      </c>
      <c r="R129" s="45">
        <v>55000</v>
      </c>
      <c r="S129" s="43"/>
      <c r="T129" s="43"/>
      <c r="U129" s="43"/>
      <c r="V129" s="43"/>
      <c r="W129" s="43"/>
      <c r="X129" s="38" t="s">
        <v>39</v>
      </c>
      <c r="Y129" s="46">
        <v>45090</v>
      </c>
      <c r="Z129" s="48"/>
    </row>
    <row r="130" spans="1:26" s="49" customFormat="1" ht="15.95" customHeight="1" x14ac:dyDescent="0.25">
      <c r="A130" s="38">
        <v>121</v>
      </c>
      <c r="B130" s="39" t="s">
        <v>36</v>
      </c>
      <c r="C130" s="38" t="s">
        <v>37</v>
      </c>
      <c r="D130" s="38" t="s">
        <v>170</v>
      </c>
      <c r="E130" s="40">
        <v>45104</v>
      </c>
      <c r="F130" s="40">
        <v>45108</v>
      </c>
      <c r="G130" s="43">
        <v>55000</v>
      </c>
      <c r="H130" s="42"/>
      <c r="I130" s="42"/>
      <c r="J130" s="42"/>
      <c r="K130" s="42"/>
      <c r="L130" s="42"/>
      <c r="M130" s="42"/>
      <c r="N130" s="42"/>
      <c r="O130" s="43">
        <v>55000</v>
      </c>
      <c r="P130" s="44" t="s">
        <v>170</v>
      </c>
      <c r="Q130" s="45">
        <v>55000</v>
      </c>
      <c r="R130" s="45">
        <v>55000</v>
      </c>
      <c r="S130" s="43"/>
      <c r="T130" s="43"/>
      <c r="U130" s="43"/>
      <c r="V130" s="43"/>
      <c r="W130" s="43"/>
      <c r="X130" s="38" t="s">
        <v>77</v>
      </c>
      <c r="Y130" s="46">
        <v>45146</v>
      </c>
      <c r="Z130" s="48"/>
    </row>
    <row r="131" spans="1:26" s="49" customFormat="1" ht="15.95" customHeight="1" x14ac:dyDescent="0.25">
      <c r="A131" s="38">
        <v>122</v>
      </c>
      <c r="B131" s="39" t="s">
        <v>36</v>
      </c>
      <c r="C131" s="38" t="s">
        <v>37</v>
      </c>
      <c r="D131" s="38" t="s">
        <v>171</v>
      </c>
      <c r="E131" s="40">
        <v>45083</v>
      </c>
      <c r="F131" s="40">
        <v>45108</v>
      </c>
      <c r="G131" s="43">
        <v>67500</v>
      </c>
      <c r="H131" s="42"/>
      <c r="I131" s="42"/>
      <c r="J131" s="42"/>
      <c r="K131" s="42"/>
      <c r="L131" s="42"/>
      <c r="M131" s="42"/>
      <c r="N131" s="42"/>
      <c r="O131" s="43">
        <v>67500</v>
      </c>
      <c r="P131" s="44" t="s">
        <v>171</v>
      </c>
      <c r="Q131" s="45">
        <v>67500</v>
      </c>
      <c r="R131" s="45">
        <v>67500</v>
      </c>
      <c r="S131" s="43"/>
      <c r="T131" s="43"/>
      <c r="U131" s="43"/>
      <c r="V131" s="43"/>
      <c r="W131" s="43"/>
      <c r="X131" s="38" t="s">
        <v>77</v>
      </c>
      <c r="Y131" s="46">
        <v>45146</v>
      </c>
      <c r="Z131" s="48"/>
    </row>
    <row r="132" spans="1:26" s="49" customFormat="1" ht="15.95" customHeight="1" x14ac:dyDescent="0.25">
      <c r="A132" s="38">
        <v>123</v>
      </c>
      <c r="B132" s="39" t="s">
        <v>36</v>
      </c>
      <c r="C132" s="38" t="s">
        <v>37</v>
      </c>
      <c r="D132" s="38" t="s">
        <v>172</v>
      </c>
      <c r="E132" s="40">
        <v>45077</v>
      </c>
      <c r="F132" s="40">
        <v>45108</v>
      </c>
      <c r="G132" s="43">
        <v>70000</v>
      </c>
      <c r="H132" s="42"/>
      <c r="I132" s="42"/>
      <c r="J132" s="42"/>
      <c r="K132" s="42"/>
      <c r="L132" s="42"/>
      <c r="M132" s="42"/>
      <c r="N132" s="42"/>
      <c r="O132" s="43">
        <v>70000</v>
      </c>
      <c r="P132" s="44" t="s">
        <v>172</v>
      </c>
      <c r="Q132" s="45">
        <v>70000</v>
      </c>
      <c r="R132" s="45">
        <v>70000</v>
      </c>
      <c r="S132" s="43"/>
      <c r="T132" s="43"/>
      <c r="U132" s="43"/>
      <c r="V132" s="43"/>
      <c r="W132" s="43"/>
      <c r="X132" s="38" t="s">
        <v>77</v>
      </c>
      <c r="Y132" s="46">
        <v>45146</v>
      </c>
      <c r="Z132" s="48"/>
    </row>
    <row r="133" spans="1:26" s="49" customFormat="1" ht="15.95" customHeight="1" x14ac:dyDescent="0.25">
      <c r="A133" s="38">
        <v>124</v>
      </c>
      <c r="B133" s="39" t="s">
        <v>36</v>
      </c>
      <c r="C133" s="38" t="s">
        <v>37</v>
      </c>
      <c r="D133" s="38" t="s">
        <v>173</v>
      </c>
      <c r="E133" s="40">
        <v>45077</v>
      </c>
      <c r="F133" s="40">
        <v>45108</v>
      </c>
      <c r="G133" s="43">
        <v>70000</v>
      </c>
      <c r="H133" s="42"/>
      <c r="I133" s="42"/>
      <c r="J133" s="42"/>
      <c r="K133" s="42"/>
      <c r="L133" s="42"/>
      <c r="M133" s="42"/>
      <c r="N133" s="42"/>
      <c r="O133" s="43">
        <v>70000</v>
      </c>
      <c r="P133" s="44" t="s">
        <v>173</v>
      </c>
      <c r="Q133" s="45">
        <v>70000</v>
      </c>
      <c r="R133" s="45">
        <v>70000</v>
      </c>
      <c r="S133" s="43"/>
      <c r="T133" s="43"/>
      <c r="U133" s="43"/>
      <c r="V133" s="43"/>
      <c r="W133" s="43"/>
      <c r="X133" s="38" t="s">
        <v>77</v>
      </c>
      <c r="Y133" s="46">
        <v>45146</v>
      </c>
      <c r="Z133" s="48"/>
    </row>
    <row r="134" spans="1:26" s="49" customFormat="1" ht="15.95" customHeight="1" x14ac:dyDescent="0.25">
      <c r="A134" s="38">
        <v>125</v>
      </c>
      <c r="B134" s="39" t="s">
        <v>36</v>
      </c>
      <c r="C134" s="38" t="s">
        <v>37</v>
      </c>
      <c r="D134" s="38" t="s">
        <v>174</v>
      </c>
      <c r="E134" s="40">
        <v>45079</v>
      </c>
      <c r="F134" s="40">
        <v>45079</v>
      </c>
      <c r="G134" s="43">
        <v>70000</v>
      </c>
      <c r="H134" s="42"/>
      <c r="I134" s="42"/>
      <c r="J134" s="42"/>
      <c r="K134" s="42"/>
      <c r="L134" s="42"/>
      <c r="M134" s="42"/>
      <c r="N134" s="42"/>
      <c r="O134" s="43">
        <v>70000</v>
      </c>
      <c r="P134" s="44" t="s">
        <v>174</v>
      </c>
      <c r="Q134" s="45">
        <v>70000</v>
      </c>
      <c r="R134" s="45">
        <v>70000</v>
      </c>
      <c r="S134" s="43"/>
      <c r="T134" s="43"/>
      <c r="U134" s="43"/>
      <c r="V134" s="43"/>
      <c r="W134" s="43"/>
      <c r="X134" s="38" t="s">
        <v>53</v>
      </c>
      <c r="Y134" s="46">
        <v>45121</v>
      </c>
      <c r="Z134" s="48"/>
    </row>
    <row r="135" spans="1:26" s="49" customFormat="1" ht="15.95" customHeight="1" x14ac:dyDescent="0.25">
      <c r="A135" s="38">
        <v>126</v>
      </c>
      <c r="B135" s="39" t="s">
        <v>36</v>
      </c>
      <c r="C135" s="38" t="s">
        <v>37</v>
      </c>
      <c r="D135" s="38" t="s">
        <v>175</v>
      </c>
      <c r="E135" s="40">
        <v>45079</v>
      </c>
      <c r="F135" s="40">
        <v>45079</v>
      </c>
      <c r="G135" s="43">
        <v>70000</v>
      </c>
      <c r="H135" s="42"/>
      <c r="I135" s="42"/>
      <c r="J135" s="42"/>
      <c r="K135" s="42"/>
      <c r="L135" s="42"/>
      <c r="M135" s="42"/>
      <c r="N135" s="42"/>
      <c r="O135" s="43">
        <v>70000</v>
      </c>
      <c r="P135" s="44" t="s">
        <v>175</v>
      </c>
      <c r="Q135" s="45">
        <v>70000</v>
      </c>
      <c r="R135" s="45">
        <v>70000</v>
      </c>
      <c r="S135" s="43"/>
      <c r="T135" s="43"/>
      <c r="U135" s="43"/>
      <c r="V135" s="43"/>
      <c r="W135" s="43"/>
      <c r="X135" s="38" t="s">
        <v>53</v>
      </c>
      <c r="Y135" s="46">
        <v>45121</v>
      </c>
      <c r="Z135" s="48"/>
    </row>
    <row r="136" spans="1:26" s="49" customFormat="1" ht="15.95" customHeight="1" x14ac:dyDescent="0.25">
      <c r="A136" s="38">
        <v>127</v>
      </c>
      <c r="B136" s="39" t="s">
        <v>36</v>
      </c>
      <c r="C136" s="38" t="s">
        <v>37</v>
      </c>
      <c r="D136" s="38" t="s">
        <v>176</v>
      </c>
      <c r="E136" s="40">
        <v>45079</v>
      </c>
      <c r="F136" s="40">
        <v>45079</v>
      </c>
      <c r="G136" s="43">
        <v>70000</v>
      </c>
      <c r="H136" s="42"/>
      <c r="I136" s="42"/>
      <c r="J136" s="42"/>
      <c r="K136" s="42"/>
      <c r="L136" s="42"/>
      <c r="M136" s="42"/>
      <c r="N136" s="42"/>
      <c r="O136" s="43">
        <v>70000</v>
      </c>
      <c r="P136" s="44" t="s">
        <v>176</v>
      </c>
      <c r="Q136" s="45">
        <v>70000</v>
      </c>
      <c r="R136" s="45">
        <v>70000</v>
      </c>
      <c r="S136" s="43"/>
      <c r="T136" s="43"/>
      <c r="U136" s="43"/>
      <c r="V136" s="43"/>
      <c r="W136" s="43"/>
      <c r="X136" s="38" t="s">
        <v>53</v>
      </c>
      <c r="Y136" s="46">
        <v>45121</v>
      </c>
      <c r="Z136" s="48"/>
    </row>
    <row r="137" spans="1:26" s="49" customFormat="1" ht="15.95" customHeight="1" x14ac:dyDescent="0.25">
      <c r="A137" s="38">
        <v>128</v>
      </c>
      <c r="B137" s="39" t="s">
        <v>36</v>
      </c>
      <c r="C137" s="38" t="s">
        <v>37</v>
      </c>
      <c r="D137" s="38" t="s">
        <v>177</v>
      </c>
      <c r="E137" s="40">
        <v>45079</v>
      </c>
      <c r="F137" s="40">
        <v>45079</v>
      </c>
      <c r="G137" s="43">
        <v>70000</v>
      </c>
      <c r="H137" s="42"/>
      <c r="I137" s="42"/>
      <c r="J137" s="42"/>
      <c r="K137" s="42"/>
      <c r="L137" s="42"/>
      <c r="M137" s="42"/>
      <c r="N137" s="42"/>
      <c r="O137" s="43">
        <v>70000</v>
      </c>
      <c r="P137" s="44" t="s">
        <v>177</v>
      </c>
      <c r="Q137" s="45">
        <v>70000</v>
      </c>
      <c r="R137" s="45">
        <v>70000</v>
      </c>
      <c r="S137" s="43"/>
      <c r="T137" s="43"/>
      <c r="U137" s="43"/>
      <c r="V137" s="43"/>
      <c r="W137" s="43"/>
      <c r="X137" s="38" t="s">
        <v>53</v>
      </c>
      <c r="Y137" s="46">
        <v>45121</v>
      </c>
      <c r="Z137" s="48"/>
    </row>
    <row r="138" spans="1:26" s="49" customFormat="1" ht="15.95" customHeight="1" x14ac:dyDescent="0.25">
      <c r="A138" s="38">
        <v>129</v>
      </c>
      <c r="B138" s="39" t="s">
        <v>36</v>
      </c>
      <c r="C138" s="38" t="s">
        <v>37</v>
      </c>
      <c r="D138" s="38" t="s">
        <v>178</v>
      </c>
      <c r="E138" s="40">
        <v>45079</v>
      </c>
      <c r="F138" s="40">
        <v>45079</v>
      </c>
      <c r="G138" s="43">
        <v>70000</v>
      </c>
      <c r="H138" s="42"/>
      <c r="I138" s="42"/>
      <c r="J138" s="42"/>
      <c r="K138" s="42"/>
      <c r="L138" s="42"/>
      <c r="M138" s="42"/>
      <c r="N138" s="42"/>
      <c r="O138" s="43">
        <v>70000</v>
      </c>
      <c r="P138" s="44" t="s">
        <v>178</v>
      </c>
      <c r="Q138" s="45">
        <v>70000</v>
      </c>
      <c r="R138" s="45">
        <v>70000</v>
      </c>
      <c r="S138" s="43"/>
      <c r="T138" s="43"/>
      <c r="U138" s="43"/>
      <c r="V138" s="43"/>
      <c r="W138" s="43"/>
      <c r="X138" s="38" t="s">
        <v>53</v>
      </c>
      <c r="Y138" s="46">
        <v>45121</v>
      </c>
      <c r="Z138" s="48"/>
    </row>
    <row r="139" spans="1:26" s="49" customFormat="1" ht="15.95" customHeight="1" x14ac:dyDescent="0.25">
      <c r="A139" s="38">
        <v>130</v>
      </c>
      <c r="B139" s="39" t="s">
        <v>36</v>
      </c>
      <c r="C139" s="38" t="s">
        <v>37</v>
      </c>
      <c r="D139" s="38" t="s">
        <v>179</v>
      </c>
      <c r="E139" s="40">
        <v>45104</v>
      </c>
      <c r="F139" s="40">
        <v>45108</v>
      </c>
      <c r="G139" s="43">
        <v>70000</v>
      </c>
      <c r="H139" s="42"/>
      <c r="I139" s="42"/>
      <c r="J139" s="42"/>
      <c r="K139" s="42"/>
      <c r="L139" s="42"/>
      <c r="M139" s="42"/>
      <c r="N139" s="42"/>
      <c r="O139" s="43">
        <v>70000</v>
      </c>
      <c r="P139" s="44" t="s">
        <v>179</v>
      </c>
      <c r="Q139" s="45">
        <v>70000</v>
      </c>
      <c r="R139" s="45">
        <v>70000</v>
      </c>
      <c r="S139" s="43"/>
      <c r="T139" s="43"/>
      <c r="U139" s="43"/>
      <c r="V139" s="43"/>
      <c r="W139" s="43"/>
      <c r="X139" s="38" t="s">
        <v>77</v>
      </c>
      <c r="Y139" s="46">
        <v>45146</v>
      </c>
      <c r="Z139" s="48"/>
    </row>
    <row r="140" spans="1:26" s="49" customFormat="1" ht="15.95" customHeight="1" x14ac:dyDescent="0.25">
      <c r="A140" s="38">
        <v>131</v>
      </c>
      <c r="B140" s="39" t="s">
        <v>36</v>
      </c>
      <c r="C140" s="38" t="s">
        <v>37</v>
      </c>
      <c r="D140" s="38" t="s">
        <v>180</v>
      </c>
      <c r="E140" s="40">
        <v>45104</v>
      </c>
      <c r="F140" s="40">
        <v>45108</v>
      </c>
      <c r="G140" s="43">
        <v>70000</v>
      </c>
      <c r="H140" s="42"/>
      <c r="I140" s="42"/>
      <c r="J140" s="42"/>
      <c r="K140" s="42"/>
      <c r="L140" s="42"/>
      <c r="M140" s="42"/>
      <c r="N140" s="42"/>
      <c r="O140" s="43">
        <v>70000</v>
      </c>
      <c r="P140" s="44" t="s">
        <v>180</v>
      </c>
      <c r="Q140" s="45">
        <v>70000</v>
      </c>
      <c r="R140" s="45">
        <v>70000</v>
      </c>
      <c r="S140" s="43"/>
      <c r="T140" s="43"/>
      <c r="U140" s="43"/>
      <c r="V140" s="43"/>
      <c r="W140" s="43"/>
      <c r="X140" s="38" t="s">
        <v>77</v>
      </c>
      <c r="Y140" s="46">
        <v>45146</v>
      </c>
      <c r="Z140" s="48"/>
    </row>
    <row r="141" spans="1:26" s="49" customFormat="1" ht="15.95" customHeight="1" x14ac:dyDescent="0.25">
      <c r="A141" s="38">
        <v>132</v>
      </c>
      <c r="B141" s="39" t="s">
        <v>36</v>
      </c>
      <c r="C141" s="38" t="s">
        <v>37</v>
      </c>
      <c r="D141" s="38" t="s">
        <v>181</v>
      </c>
      <c r="E141" s="40">
        <v>45104</v>
      </c>
      <c r="F141" s="40">
        <v>45108</v>
      </c>
      <c r="G141" s="43">
        <v>70000</v>
      </c>
      <c r="H141" s="42"/>
      <c r="I141" s="42"/>
      <c r="J141" s="42"/>
      <c r="K141" s="42"/>
      <c r="L141" s="42"/>
      <c r="M141" s="42"/>
      <c r="N141" s="42"/>
      <c r="O141" s="43">
        <v>70000</v>
      </c>
      <c r="P141" s="44" t="s">
        <v>181</v>
      </c>
      <c r="Q141" s="45">
        <v>70000</v>
      </c>
      <c r="R141" s="45">
        <v>70000</v>
      </c>
      <c r="S141" s="43"/>
      <c r="T141" s="43"/>
      <c r="U141" s="43"/>
      <c r="V141" s="43"/>
      <c r="W141" s="43"/>
      <c r="X141" s="38" t="s">
        <v>77</v>
      </c>
      <c r="Y141" s="46">
        <v>45146</v>
      </c>
      <c r="Z141" s="48"/>
    </row>
    <row r="142" spans="1:26" s="49" customFormat="1" ht="15.95" customHeight="1" x14ac:dyDescent="0.25">
      <c r="A142" s="38">
        <v>133</v>
      </c>
      <c r="B142" s="39" t="s">
        <v>36</v>
      </c>
      <c r="C142" s="38" t="s">
        <v>37</v>
      </c>
      <c r="D142" s="38" t="s">
        <v>182</v>
      </c>
      <c r="E142" s="40">
        <v>45106</v>
      </c>
      <c r="F142" s="40">
        <v>45111</v>
      </c>
      <c r="G142" s="43">
        <v>70000</v>
      </c>
      <c r="H142" s="42"/>
      <c r="I142" s="42"/>
      <c r="J142" s="42"/>
      <c r="K142" s="42"/>
      <c r="L142" s="42"/>
      <c r="M142" s="42"/>
      <c r="N142" s="42"/>
      <c r="O142" s="43">
        <v>70000</v>
      </c>
      <c r="P142" s="44" t="s">
        <v>182</v>
      </c>
      <c r="Q142" s="45">
        <v>70000</v>
      </c>
      <c r="R142" s="45">
        <v>70000</v>
      </c>
      <c r="S142" s="43"/>
      <c r="T142" s="43"/>
      <c r="U142" s="43"/>
      <c r="V142" s="43"/>
      <c r="W142" s="43"/>
      <c r="X142" s="38" t="s">
        <v>77</v>
      </c>
      <c r="Y142" s="46">
        <v>45146</v>
      </c>
      <c r="Z142" s="48"/>
    </row>
    <row r="143" spans="1:26" s="49" customFormat="1" ht="15.95" customHeight="1" x14ac:dyDescent="0.25">
      <c r="A143" s="38">
        <v>134</v>
      </c>
      <c r="B143" s="39" t="s">
        <v>36</v>
      </c>
      <c r="C143" s="38" t="s">
        <v>37</v>
      </c>
      <c r="D143" s="38" t="s">
        <v>183</v>
      </c>
      <c r="E143" s="40">
        <v>45106</v>
      </c>
      <c r="F143" s="40">
        <v>45111</v>
      </c>
      <c r="G143" s="43">
        <v>70000</v>
      </c>
      <c r="H143" s="42"/>
      <c r="I143" s="42"/>
      <c r="J143" s="42"/>
      <c r="K143" s="42"/>
      <c r="L143" s="42"/>
      <c r="M143" s="42"/>
      <c r="N143" s="42"/>
      <c r="O143" s="43">
        <v>70000</v>
      </c>
      <c r="P143" s="44" t="s">
        <v>183</v>
      </c>
      <c r="Q143" s="45">
        <v>70000</v>
      </c>
      <c r="R143" s="45">
        <v>70000</v>
      </c>
      <c r="S143" s="43"/>
      <c r="T143" s="43"/>
      <c r="U143" s="43"/>
      <c r="V143" s="43"/>
      <c r="W143" s="43"/>
      <c r="X143" s="38" t="s">
        <v>77</v>
      </c>
      <c r="Y143" s="46">
        <v>45146</v>
      </c>
      <c r="Z143" s="48"/>
    </row>
    <row r="144" spans="1:26" s="49" customFormat="1" ht="15.95" customHeight="1" x14ac:dyDescent="0.25">
      <c r="A144" s="38">
        <v>135</v>
      </c>
      <c r="B144" s="39" t="s">
        <v>36</v>
      </c>
      <c r="C144" s="38" t="s">
        <v>37</v>
      </c>
      <c r="D144" s="38" t="s">
        <v>184</v>
      </c>
      <c r="E144" s="40">
        <v>45106</v>
      </c>
      <c r="F144" s="40">
        <v>45111</v>
      </c>
      <c r="G144" s="43">
        <v>70000</v>
      </c>
      <c r="H144" s="42"/>
      <c r="I144" s="42"/>
      <c r="J144" s="42"/>
      <c r="K144" s="42"/>
      <c r="L144" s="42"/>
      <c r="M144" s="42"/>
      <c r="N144" s="42"/>
      <c r="O144" s="43">
        <v>70000</v>
      </c>
      <c r="P144" s="44" t="s">
        <v>184</v>
      </c>
      <c r="Q144" s="45">
        <v>70000</v>
      </c>
      <c r="R144" s="45">
        <v>70000</v>
      </c>
      <c r="S144" s="43"/>
      <c r="T144" s="43"/>
      <c r="U144" s="43"/>
      <c r="V144" s="43"/>
      <c r="W144" s="43"/>
      <c r="X144" s="38" t="s">
        <v>77</v>
      </c>
      <c r="Y144" s="46">
        <v>45146</v>
      </c>
      <c r="Z144" s="48"/>
    </row>
    <row r="145" spans="1:26" s="49" customFormat="1" ht="15.95" customHeight="1" x14ac:dyDescent="0.25">
      <c r="A145" s="38">
        <v>136</v>
      </c>
      <c r="B145" s="39" t="s">
        <v>36</v>
      </c>
      <c r="C145" s="38" t="s">
        <v>37</v>
      </c>
      <c r="D145" s="38" t="s">
        <v>185</v>
      </c>
      <c r="E145" s="40">
        <v>45106</v>
      </c>
      <c r="F145" s="40">
        <v>45111</v>
      </c>
      <c r="G145" s="43">
        <v>70000</v>
      </c>
      <c r="H145" s="42"/>
      <c r="I145" s="42"/>
      <c r="J145" s="42"/>
      <c r="K145" s="42"/>
      <c r="L145" s="42"/>
      <c r="M145" s="42"/>
      <c r="N145" s="42"/>
      <c r="O145" s="43">
        <v>70000</v>
      </c>
      <c r="P145" s="44" t="s">
        <v>185</v>
      </c>
      <c r="Q145" s="45">
        <v>70000</v>
      </c>
      <c r="R145" s="45">
        <v>70000</v>
      </c>
      <c r="S145" s="43"/>
      <c r="T145" s="43"/>
      <c r="U145" s="43"/>
      <c r="V145" s="43"/>
      <c r="W145" s="43"/>
      <c r="X145" s="38" t="s">
        <v>77</v>
      </c>
      <c r="Y145" s="46">
        <v>45146</v>
      </c>
      <c r="Z145" s="48"/>
    </row>
    <row r="146" spans="1:26" s="49" customFormat="1" ht="15.95" customHeight="1" x14ac:dyDescent="0.25">
      <c r="A146" s="38">
        <v>137</v>
      </c>
      <c r="B146" s="39" t="s">
        <v>36</v>
      </c>
      <c r="C146" s="38" t="s">
        <v>37</v>
      </c>
      <c r="D146" s="38" t="s">
        <v>186</v>
      </c>
      <c r="E146" s="40">
        <v>45077</v>
      </c>
      <c r="F146" s="40">
        <v>45108</v>
      </c>
      <c r="G146" s="43">
        <v>75000</v>
      </c>
      <c r="H146" s="42"/>
      <c r="I146" s="42"/>
      <c r="J146" s="42"/>
      <c r="K146" s="42"/>
      <c r="L146" s="42"/>
      <c r="M146" s="42"/>
      <c r="N146" s="42"/>
      <c r="O146" s="43">
        <v>75000</v>
      </c>
      <c r="P146" s="44" t="s">
        <v>186</v>
      </c>
      <c r="Q146" s="45">
        <v>75000</v>
      </c>
      <c r="R146" s="45">
        <v>75000</v>
      </c>
      <c r="S146" s="43"/>
      <c r="T146" s="43"/>
      <c r="U146" s="43"/>
      <c r="V146" s="43"/>
      <c r="W146" s="43"/>
      <c r="X146" s="38" t="s">
        <v>77</v>
      </c>
      <c r="Y146" s="46">
        <v>45146</v>
      </c>
      <c r="Z146" s="48"/>
    </row>
    <row r="147" spans="1:26" s="49" customFormat="1" ht="15.95" customHeight="1" x14ac:dyDescent="0.25">
      <c r="A147" s="38">
        <v>138</v>
      </c>
      <c r="B147" s="39" t="s">
        <v>36</v>
      </c>
      <c r="C147" s="38" t="s">
        <v>37</v>
      </c>
      <c r="D147" s="38" t="s">
        <v>187</v>
      </c>
      <c r="E147" s="40">
        <v>45083</v>
      </c>
      <c r="F147" s="40">
        <v>45108</v>
      </c>
      <c r="G147" s="43">
        <v>75000</v>
      </c>
      <c r="H147" s="42"/>
      <c r="I147" s="42"/>
      <c r="J147" s="42"/>
      <c r="K147" s="42"/>
      <c r="L147" s="42"/>
      <c r="M147" s="42"/>
      <c r="N147" s="42"/>
      <c r="O147" s="43">
        <v>75000</v>
      </c>
      <c r="P147" s="44" t="s">
        <v>187</v>
      </c>
      <c r="Q147" s="45">
        <v>75000</v>
      </c>
      <c r="R147" s="45">
        <v>75000</v>
      </c>
      <c r="S147" s="43"/>
      <c r="T147" s="43"/>
      <c r="U147" s="43"/>
      <c r="V147" s="43"/>
      <c r="W147" s="43"/>
      <c r="X147" s="38" t="s">
        <v>77</v>
      </c>
      <c r="Y147" s="46">
        <v>45146</v>
      </c>
      <c r="Z147" s="48"/>
    </row>
    <row r="148" spans="1:26" s="49" customFormat="1" ht="15.95" customHeight="1" x14ac:dyDescent="0.25">
      <c r="A148" s="38">
        <v>139</v>
      </c>
      <c r="B148" s="39" t="s">
        <v>36</v>
      </c>
      <c r="C148" s="38" t="s">
        <v>37</v>
      </c>
      <c r="D148" s="38" t="s">
        <v>188</v>
      </c>
      <c r="E148" s="40">
        <v>45077</v>
      </c>
      <c r="F148" s="40">
        <v>45108</v>
      </c>
      <c r="G148" s="43">
        <v>78000</v>
      </c>
      <c r="H148" s="42"/>
      <c r="I148" s="42"/>
      <c r="J148" s="42"/>
      <c r="K148" s="42"/>
      <c r="L148" s="42"/>
      <c r="M148" s="42"/>
      <c r="N148" s="42"/>
      <c r="O148" s="43">
        <v>78000</v>
      </c>
      <c r="P148" s="44" t="s">
        <v>188</v>
      </c>
      <c r="Q148" s="45">
        <v>78000</v>
      </c>
      <c r="R148" s="45">
        <v>78000</v>
      </c>
      <c r="S148" s="43"/>
      <c r="T148" s="43"/>
      <c r="U148" s="43"/>
      <c r="V148" s="43"/>
      <c r="W148" s="43"/>
      <c r="X148" s="38" t="s">
        <v>77</v>
      </c>
      <c r="Y148" s="46">
        <v>45146</v>
      </c>
      <c r="Z148" s="48"/>
    </row>
    <row r="149" spans="1:26" s="49" customFormat="1" ht="15.95" customHeight="1" x14ac:dyDescent="0.25">
      <c r="A149" s="38">
        <v>140</v>
      </c>
      <c r="B149" s="39" t="s">
        <v>36</v>
      </c>
      <c r="C149" s="38" t="s">
        <v>37</v>
      </c>
      <c r="D149" s="38" t="s">
        <v>189</v>
      </c>
      <c r="E149" s="40">
        <v>44987</v>
      </c>
      <c r="F149" s="40">
        <v>44988</v>
      </c>
      <c r="G149" s="43">
        <v>94500</v>
      </c>
      <c r="H149" s="42"/>
      <c r="I149" s="42"/>
      <c r="J149" s="42"/>
      <c r="K149" s="42"/>
      <c r="L149" s="42"/>
      <c r="M149" s="42"/>
      <c r="N149" s="42"/>
      <c r="O149" s="43">
        <v>94500</v>
      </c>
      <c r="P149" s="44" t="s">
        <v>189</v>
      </c>
      <c r="Q149" s="45">
        <v>94500</v>
      </c>
      <c r="R149" s="45">
        <v>79500</v>
      </c>
      <c r="S149" s="43">
        <v>15000</v>
      </c>
      <c r="T149" s="43"/>
      <c r="U149" s="43"/>
      <c r="V149" s="43"/>
      <c r="W149" s="43"/>
      <c r="X149" s="38" t="s">
        <v>45</v>
      </c>
      <c r="Y149" s="46">
        <v>45054</v>
      </c>
      <c r="Z149" s="48"/>
    </row>
    <row r="150" spans="1:26" s="49" customFormat="1" ht="15.95" customHeight="1" x14ac:dyDescent="0.25">
      <c r="A150" s="38">
        <v>141</v>
      </c>
      <c r="B150" s="39" t="s">
        <v>36</v>
      </c>
      <c r="C150" s="38" t="s">
        <v>37</v>
      </c>
      <c r="D150" s="38" t="s">
        <v>190</v>
      </c>
      <c r="E150" s="40">
        <v>45078</v>
      </c>
      <c r="F150" s="40">
        <v>45079</v>
      </c>
      <c r="G150" s="43">
        <v>90000</v>
      </c>
      <c r="H150" s="42"/>
      <c r="I150" s="42"/>
      <c r="J150" s="42"/>
      <c r="K150" s="42"/>
      <c r="L150" s="42"/>
      <c r="M150" s="42"/>
      <c r="N150" s="42"/>
      <c r="O150" s="43">
        <v>90000</v>
      </c>
      <c r="P150" s="44" t="s">
        <v>190</v>
      </c>
      <c r="Q150" s="45">
        <v>90000</v>
      </c>
      <c r="R150" s="45">
        <v>90000</v>
      </c>
      <c r="S150" s="43"/>
      <c r="T150" s="43"/>
      <c r="U150" s="43"/>
      <c r="V150" s="43"/>
      <c r="W150" s="43"/>
      <c r="X150" s="38" t="s">
        <v>53</v>
      </c>
      <c r="Y150" s="46">
        <v>45121</v>
      </c>
      <c r="Z150" s="48"/>
    </row>
    <row r="151" spans="1:26" s="49" customFormat="1" ht="15.95" customHeight="1" x14ac:dyDescent="0.25">
      <c r="A151" s="38">
        <v>142</v>
      </c>
      <c r="B151" s="39" t="s">
        <v>36</v>
      </c>
      <c r="C151" s="38" t="s">
        <v>40</v>
      </c>
      <c r="D151" s="38" t="s">
        <v>191</v>
      </c>
      <c r="E151" s="40">
        <v>44623</v>
      </c>
      <c r="F151" s="40">
        <v>44624</v>
      </c>
      <c r="G151" s="43">
        <v>312000</v>
      </c>
      <c r="H151" s="42"/>
      <c r="I151" s="42"/>
      <c r="J151" s="42"/>
      <c r="K151" s="42"/>
      <c r="L151" s="42"/>
      <c r="M151" s="42"/>
      <c r="N151" s="42"/>
      <c r="O151" s="43">
        <v>106000</v>
      </c>
      <c r="P151" s="44" t="s">
        <v>191</v>
      </c>
      <c r="Q151" s="45">
        <v>312000</v>
      </c>
      <c r="R151" s="45">
        <v>106000</v>
      </c>
      <c r="S151" s="43"/>
      <c r="T151" s="43"/>
      <c r="U151" s="43"/>
      <c r="V151" s="43"/>
      <c r="W151" s="43"/>
      <c r="X151" s="38" t="s">
        <v>192</v>
      </c>
      <c r="Y151" s="46">
        <v>44629</v>
      </c>
      <c r="Z151" s="48"/>
    </row>
    <row r="152" spans="1:26" s="49" customFormat="1" ht="15.95" customHeight="1" x14ac:dyDescent="0.25">
      <c r="A152" s="38">
        <v>143</v>
      </c>
      <c r="B152" s="39" t="s">
        <v>36</v>
      </c>
      <c r="C152" s="38" t="s">
        <v>37</v>
      </c>
      <c r="D152" s="38" t="s">
        <v>193</v>
      </c>
      <c r="E152" s="40">
        <v>45083</v>
      </c>
      <c r="F152" s="40">
        <v>45108</v>
      </c>
      <c r="G152" s="43">
        <v>336000</v>
      </c>
      <c r="H152" s="42"/>
      <c r="I152" s="42"/>
      <c r="J152" s="42"/>
      <c r="K152" s="42"/>
      <c r="L152" s="42"/>
      <c r="M152" s="42"/>
      <c r="N152" s="42"/>
      <c r="O152" s="43">
        <v>336000</v>
      </c>
      <c r="P152" s="44" t="s">
        <v>193</v>
      </c>
      <c r="Q152" s="45">
        <v>336000</v>
      </c>
      <c r="R152" s="45">
        <v>168000</v>
      </c>
      <c r="S152" s="43">
        <v>168000</v>
      </c>
      <c r="T152" s="43"/>
      <c r="U152" s="43"/>
      <c r="V152" s="43"/>
      <c r="W152" s="43"/>
      <c r="X152" s="38" t="s">
        <v>194</v>
      </c>
      <c r="Y152" s="46" t="s">
        <v>195</v>
      </c>
      <c r="Z152" s="48"/>
    </row>
    <row r="153" spans="1:26" s="49" customFormat="1" ht="15.95" customHeight="1" x14ac:dyDescent="0.25">
      <c r="A153" s="38">
        <v>144</v>
      </c>
      <c r="B153" s="39" t="s">
        <v>36</v>
      </c>
      <c r="C153" s="38" t="s">
        <v>37</v>
      </c>
      <c r="D153" s="38" t="s">
        <v>196</v>
      </c>
      <c r="E153" s="40">
        <v>45077</v>
      </c>
      <c r="F153" s="40">
        <v>45108</v>
      </c>
      <c r="G153" s="43">
        <v>140000</v>
      </c>
      <c r="H153" s="42"/>
      <c r="I153" s="42"/>
      <c r="J153" s="42"/>
      <c r="K153" s="42"/>
      <c r="L153" s="42"/>
      <c r="M153" s="42"/>
      <c r="N153" s="42"/>
      <c r="O153" s="43">
        <v>140000</v>
      </c>
      <c r="P153" s="44" t="s">
        <v>196</v>
      </c>
      <c r="Q153" s="45">
        <v>140000</v>
      </c>
      <c r="R153" s="45">
        <v>140000</v>
      </c>
      <c r="S153" s="43"/>
      <c r="T153" s="43"/>
      <c r="U153" s="43"/>
      <c r="V153" s="43"/>
      <c r="W153" s="43"/>
      <c r="X153" s="38" t="s">
        <v>77</v>
      </c>
      <c r="Y153" s="46">
        <v>45146</v>
      </c>
      <c r="Z153" s="48"/>
    </row>
    <row r="154" spans="1:26" s="49" customFormat="1" ht="15.95" customHeight="1" x14ac:dyDescent="0.25">
      <c r="A154" s="38">
        <v>145</v>
      </c>
      <c r="B154" s="39" t="s">
        <v>36</v>
      </c>
      <c r="C154" s="38" t="s">
        <v>37</v>
      </c>
      <c r="D154" s="38" t="s">
        <v>197</v>
      </c>
      <c r="E154" s="40">
        <v>44987</v>
      </c>
      <c r="F154" s="40">
        <v>44988</v>
      </c>
      <c r="G154" s="43">
        <v>180000</v>
      </c>
      <c r="H154" s="42"/>
      <c r="I154" s="42"/>
      <c r="J154" s="42"/>
      <c r="K154" s="42"/>
      <c r="L154" s="42"/>
      <c r="M154" s="42"/>
      <c r="N154" s="42"/>
      <c r="O154" s="43">
        <v>180000</v>
      </c>
      <c r="P154" s="44" t="s">
        <v>197</v>
      </c>
      <c r="Q154" s="45">
        <v>180000</v>
      </c>
      <c r="R154" s="45">
        <v>160000</v>
      </c>
      <c r="S154" s="43">
        <v>20000</v>
      </c>
      <c r="T154" s="43"/>
      <c r="U154" s="43"/>
      <c r="V154" s="43"/>
      <c r="W154" s="43"/>
      <c r="X154" s="38" t="s">
        <v>45</v>
      </c>
      <c r="Y154" s="46">
        <v>45054</v>
      </c>
      <c r="Z154" s="48"/>
    </row>
    <row r="155" spans="1:26" s="49" customFormat="1" ht="15.95" customHeight="1" x14ac:dyDescent="0.25">
      <c r="A155" s="38">
        <v>146</v>
      </c>
      <c r="B155" s="39" t="s">
        <v>36</v>
      </c>
      <c r="C155" s="38" t="s">
        <v>37</v>
      </c>
      <c r="D155" s="38" t="s">
        <v>198</v>
      </c>
      <c r="E155" s="40">
        <v>45104</v>
      </c>
      <c r="F155" s="40">
        <v>45108</v>
      </c>
      <c r="G155" s="43">
        <v>182000</v>
      </c>
      <c r="H155" s="42"/>
      <c r="I155" s="42"/>
      <c r="J155" s="42"/>
      <c r="K155" s="42"/>
      <c r="L155" s="42"/>
      <c r="M155" s="42"/>
      <c r="N155" s="42"/>
      <c r="O155" s="43">
        <v>182000</v>
      </c>
      <c r="P155" s="44" t="s">
        <v>198</v>
      </c>
      <c r="Q155" s="45">
        <v>182000</v>
      </c>
      <c r="R155" s="45">
        <v>182000</v>
      </c>
      <c r="S155" s="43"/>
      <c r="T155" s="43"/>
      <c r="U155" s="43"/>
      <c r="V155" s="43"/>
      <c r="W155" s="43"/>
      <c r="X155" s="38" t="s">
        <v>77</v>
      </c>
      <c r="Y155" s="46">
        <v>45146</v>
      </c>
      <c r="Z155" s="48"/>
    </row>
    <row r="156" spans="1:26" s="49" customFormat="1" ht="15.95" customHeight="1" x14ac:dyDescent="0.25">
      <c r="A156" s="38">
        <v>147</v>
      </c>
      <c r="B156" s="39" t="s">
        <v>36</v>
      </c>
      <c r="C156" s="38" t="s">
        <v>37</v>
      </c>
      <c r="D156" s="38" t="s">
        <v>199</v>
      </c>
      <c r="E156" s="40">
        <v>45077</v>
      </c>
      <c r="F156" s="40">
        <v>45108</v>
      </c>
      <c r="G156" s="43">
        <v>189200</v>
      </c>
      <c r="H156" s="42"/>
      <c r="I156" s="42"/>
      <c r="J156" s="42"/>
      <c r="K156" s="42"/>
      <c r="L156" s="42"/>
      <c r="M156" s="42"/>
      <c r="N156" s="42"/>
      <c r="O156" s="43">
        <v>189200</v>
      </c>
      <c r="P156" s="44" t="s">
        <v>199</v>
      </c>
      <c r="Q156" s="45">
        <v>189200</v>
      </c>
      <c r="R156" s="45">
        <v>189200</v>
      </c>
      <c r="S156" s="43"/>
      <c r="T156" s="43"/>
      <c r="U156" s="43"/>
      <c r="V156" s="43"/>
      <c r="W156" s="43"/>
      <c r="X156" s="38" t="s">
        <v>77</v>
      </c>
      <c r="Y156" s="46">
        <v>45146</v>
      </c>
      <c r="Z156" s="48"/>
    </row>
    <row r="157" spans="1:26" s="49" customFormat="1" ht="15.95" customHeight="1" x14ac:dyDescent="0.25">
      <c r="A157" s="38">
        <v>148</v>
      </c>
      <c r="B157" s="39" t="s">
        <v>36</v>
      </c>
      <c r="C157" s="38" t="s">
        <v>37</v>
      </c>
      <c r="D157" s="38" t="s">
        <v>200</v>
      </c>
      <c r="E157" s="40">
        <v>44988</v>
      </c>
      <c r="F157" s="40">
        <v>44988</v>
      </c>
      <c r="G157" s="43">
        <v>585000</v>
      </c>
      <c r="H157" s="42"/>
      <c r="I157" s="42"/>
      <c r="J157" s="42"/>
      <c r="K157" s="42"/>
      <c r="L157" s="42"/>
      <c r="M157" s="42"/>
      <c r="N157" s="42"/>
      <c r="O157" s="43">
        <v>234000</v>
      </c>
      <c r="P157" s="44" t="s">
        <v>200</v>
      </c>
      <c r="Q157" s="45">
        <v>585000</v>
      </c>
      <c r="R157" s="45">
        <v>234000</v>
      </c>
      <c r="S157" s="43"/>
      <c r="T157" s="43"/>
      <c r="U157" s="43"/>
      <c r="V157" s="43"/>
      <c r="W157" s="43"/>
      <c r="X157" s="38" t="s">
        <v>45</v>
      </c>
      <c r="Y157" s="46">
        <v>45054</v>
      </c>
      <c r="Z157" s="48"/>
    </row>
    <row r="158" spans="1:26" s="49" customFormat="1" ht="15.95" customHeight="1" x14ac:dyDescent="0.25">
      <c r="A158" s="38">
        <v>149</v>
      </c>
      <c r="B158" s="39" t="s">
        <v>36</v>
      </c>
      <c r="C158" s="38" t="s">
        <v>37</v>
      </c>
      <c r="D158" s="38" t="s">
        <v>201</v>
      </c>
      <c r="E158" s="40">
        <v>44987</v>
      </c>
      <c r="F158" s="40">
        <v>44988</v>
      </c>
      <c r="G158" s="43">
        <v>535500</v>
      </c>
      <c r="H158" s="42"/>
      <c r="I158" s="42"/>
      <c r="J158" s="42"/>
      <c r="K158" s="42"/>
      <c r="L158" s="42"/>
      <c r="M158" s="42"/>
      <c r="N158" s="42"/>
      <c r="O158" s="43">
        <v>535500</v>
      </c>
      <c r="P158" s="44" t="s">
        <v>201</v>
      </c>
      <c r="Q158" s="45">
        <v>535500</v>
      </c>
      <c r="R158" s="45">
        <v>238500</v>
      </c>
      <c r="S158" s="43">
        <v>297000</v>
      </c>
      <c r="T158" s="43"/>
      <c r="U158" s="43"/>
      <c r="V158" s="43"/>
      <c r="W158" s="43"/>
      <c r="X158" s="38" t="s">
        <v>45</v>
      </c>
      <c r="Y158" s="46">
        <v>45054</v>
      </c>
      <c r="Z158" s="48"/>
    </row>
    <row r="159" spans="1:26" s="49" customFormat="1" ht="15.95" customHeight="1" x14ac:dyDescent="0.25">
      <c r="A159" s="38">
        <v>150</v>
      </c>
      <c r="B159" s="39" t="s">
        <v>36</v>
      </c>
      <c r="C159" s="38" t="s">
        <v>37</v>
      </c>
      <c r="D159" s="38" t="s">
        <v>202</v>
      </c>
      <c r="E159" s="40">
        <v>45070</v>
      </c>
      <c r="F159" s="40">
        <v>45079</v>
      </c>
      <c r="G159" s="43">
        <v>240000</v>
      </c>
      <c r="H159" s="42"/>
      <c r="I159" s="42"/>
      <c r="J159" s="42"/>
      <c r="K159" s="42"/>
      <c r="L159" s="42"/>
      <c r="M159" s="42"/>
      <c r="N159" s="42"/>
      <c r="O159" s="43">
        <v>240000</v>
      </c>
      <c r="P159" s="44" t="s">
        <v>202</v>
      </c>
      <c r="Q159" s="45">
        <v>240000</v>
      </c>
      <c r="R159" s="45">
        <v>240000</v>
      </c>
      <c r="S159" s="43"/>
      <c r="T159" s="43"/>
      <c r="U159" s="43"/>
      <c r="V159" s="43"/>
      <c r="W159" s="43"/>
      <c r="X159" s="38" t="s">
        <v>53</v>
      </c>
      <c r="Y159" s="46">
        <v>45121</v>
      </c>
      <c r="Z159" s="48"/>
    </row>
    <row r="160" spans="1:26" s="49" customFormat="1" ht="15.95" customHeight="1" x14ac:dyDescent="0.25">
      <c r="A160" s="38">
        <v>151</v>
      </c>
      <c r="B160" s="39" t="s">
        <v>36</v>
      </c>
      <c r="C160" s="38" t="s">
        <v>37</v>
      </c>
      <c r="D160" s="38" t="s">
        <v>203</v>
      </c>
      <c r="E160" s="40">
        <v>45078</v>
      </c>
      <c r="F160" s="40">
        <v>45079</v>
      </c>
      <c r="G160" s="43">
        <v>315000</v>
      </c>
      <c r="H160" s="42"/>
      <c r="I160" s="42"/>
      <c r="J160" s="42"/>
      <c r="K160" s="42"/>
      <c r="L160" s="42"/>
      <c r="M160" s="42"/>
      <c r="N160" s="42"/>
      <c r="O160" s="43">
        <v>315000</v>
      </c>
      <c r="P160" s="44" t="s">
        <v>203</v>
      </c>
      <c r="Q160" s="45">
        <v>315000</v>
      </c>
      <c r="R160" s="45">
        <v>315000</v>
      </c>
      <c r="S160" s="43"/>
      <c r="T160" s="43"/>
      <c r="U160" s="43"/>
      <c r="V160" s="43"/>
      <c r="W160" s="43"/>
      <c r="X160" s="38" t="s">
        <v>53</v>
      </c>
      <c r="Y160" s="46">
        <v>45121</v>
      </c>
      <c r="Z160" s="48"/>
    </row>
    <row r="161" spans="1:26" s="49" customFormat="1" ht="15.95" customHeight="1" x14ac:dyDescent="0.25">
      <c r="A161" s="38">
        <v>152</v>
      </c>
      <c r="B161" s="39" t="s">
        <v>36</v>
      </c>
      <c r="C161" s="38" t="s">
        <v>37</v>
      </c>
      <c r="D161" s="38" t="s">
        <v>204</v>
      </c>
      <c r="E161" s="40">
        <v>44987</v>
      </c>
      <c r="F161" s="40">
        <v>44988</v>
      </c>
      <c r="G161" s="43">
        <v>369000</v>
      </c>
      <c r="H161" s="42"/>
      <c r="I161" s="42"/>
      <c r="J161" s="42"/>
      <c r="K161" s="42"/>
      <c r="L161" s="42"/>
      <c r="M161" s="42"/>
      <c r="N161" s="42"/>
      <c r="O161" s="43">
        <v>369000</v>
      </c>
      <c r="P161" s="44" t="s">
        <v>204</v>
      </c>
      <c r="Q161" s="45">
        <v>369000</v>
      </c>
      <c r="R161" s="45">
        <v>319000</v>
      </c>
      <c r="S161" s="43">
        <v>50000</v>
      </c>
      <c r="T161" s="43"/>
      <c r="U161" s="43"/>
      <c r="V161" s="43"/>
      <c r="W161" s="43"/>
      <c r="X161" s="38" t="s">
        <v>45</v>
      </c>
      <c r="Y161" s="46">
        <v>45054</v>
      </c>
      <c r="Z161" s="48"/>
    </row>
    <row r="162" spans="1:26" s="49" customFormat="1" ht="15.95" customHeight="1" x14ac:dyDescent="0.25">
      <c r="A162" s="38">
        <v>153</v>
      </c>
      <c r="B162" s="39" t="s">
        <v>36</v>
      </c>
      <c r="C162" s="38" t="s">
        <v>37</v>
      </c>
      <c r="D162" s="38" t="s">
        <v>205</v>
      </c>
      <c r="E162" s="40">
        <v>44987</v>
      </c>
      <c r="F162" s="40">
        <v>44988</v>
      </c>
      <c r="G162" s="43">
        <v>364500</v>
      </c>
      <c r="H162" s="42"/>
      <c r="I162" s="42"/>
      <c r="J162" s="42"/>
      <c r="K162" s="42"/>
      <c r="L162" s="42"/>
      <c r="M162" s="42"/>
      <c r="N162" s="42"/>
      <c r="O162" s="43">
        <v>364500</v>
      </c>
      <c r="P162" s="44" t="s">
        <v>205</v>
      </c>
      <c r="Q162" s="45">
        <v>364500</v>
      </c>
      <c r="R162" s="45">
        <v>329500</v>
      </c>
      <c r="S162" s="43">
        <v>35000</v>
      </c>
      <c r="T162" s="43"/>
      <c r="U162" s="43"/>
      <c r="V162" s="43"/>
      <c r="W162" s="43"/>
      <c r="X162" s="38" t="s">
        <v>45</v>
      </c>
      <c r="Y162" s="46">
        <v>45054</v>
      </c>
      <c r="Z162" s="48"/>
    </row>
    <row r="163" spans="1:26" s="49" customFormat="1" ht="15.95" customHeight="1" x14ac:dyDescent="0.25">
      <c r="A163" s="38">
        <v>154</v>
      </c>
      <c r="B163" s="39" t="s">
        <v>36</v>
      </c>
      <c r="C163" s="38" t="s">
        <v>37</v>
      </c>
      <c r="D163" s="38" t="s">
        <v>206</v>
      </c>
      <c r="E163" s="40">
        <v>45078</v>
      </c>
      <c r="F163" s="40">
        <v>45079</v>
      </c>
      <c r="G163" s="43">
        <v>342000</v>
      </c>
      <c r="H163" s="42"/>
      <c r="I163" s="42"/>
      <c r="J163" s="42"/>
      <c r="K163" s="42"/>
      <c r="L163" s="42"/>
      <c r="M163" s="42"/>
      <c r="N163" s="42"/>
      <c r="O163" s="43">
        <v>342000</v>
      </c>
      <c r="P163" s="44" t="s">
        <v>206</v>
      </c>
      <c r="Q163" s="45">
        <v>342000</v>
      </c>
      <c r="R163" s="45">
        <v>342000</v>
      </c>
      <c r="S163" s="43"/>
      <c r="T163" s="43"/>
      <c r="U163" s="43"/>
      <c r="V163" s="43"/>
      <c r="W163" s="43"/>
      <c r="X163" s="38" t="s">
        <v>53</v>
      </c>
      <c r="Y163" s="46">
        <v>45121</v>
      </c>
      <c r="Z163" s="48"/>
    </row>
    <row r="164" spans="1:26" s="49" customFormat="1" ht="15.95" customHeight="1" x14ac:dyDescent="0.25">
      <c r="A164" s="38">
        <v>155</v>
      </c>
      <c r="B164" s="39" t="s">
        <v>36</v>
      </c>
      <c r="C164" s="38" t="s">
        <v>37</v>
      </c>
      <c r="D164" s="38" t="s">
        <v>207</v>
      </c>
      <c r="E164" s="40">
        <v>44987</v>
      </c>
      <c r="F164" s="40">
        <v>44988</v>
      </c>
      <c r="G164" s="43">
        <v>409500</v>
      </c>
      <c r="H164" s="42"/>
      <c r="I164" s="42"/>
      <c r="J164" s="42"/>
      <c r="K164" s="42"/>
      <c r="L164" s="42"/>
      <c r="M164" s="42"/>
      <c r="N164" s="42"/>
      <c r="O164" s="43">
        <v>409500</v>
      </c>
      <c r="P164" s="44" t="s">
        <v>207</v>
      </c>
      <c r="Q164" s="45">
        <v>409500</v>
      </c>
      <c r="R164" s="45">
        <v>344500</v>
      </c>
      <c r="S164" s="43">
        <v>65000</v>
      </c>
      <c r="T164" s="43"/>
      <c r="U164" s="43"/>
      <c r="V164" s="43"/>
      <c r="W164" s="43"/>
      <c r="X164" s="38" t="s">
        <v>45</v>
      </c>
      <c r="Y164" s="46">
        <v>45054</v>
      </c>
      <c r="Z164" s="48"/>
    </row>
    <row r="165" spans="1:26" s="49" customFormat="1" ht="15.95" customHeight="1" x14ac:dyDescent="0.25">
      <c r="A165" s="38">
        <v>156</v>
      </c>
      <c r="B165" s="39" t="s">
        <v>36</v>
      </c>
      <c r="C165" s="38" t="s">
        <v>37</v>
      </c>
      <c r="D165" s="38" t="s">
        <v>208</v>
      </c>
      <c r="E165" s="40">
        <v>45070</v>
      </c>
      <c r="F165" s="40">
        <v>45079</v>
      </c>
      <c r="G165" s="43">
        <v>360000</v>
      </c>
      <c r="H165" s="42"/>
      <c r="I165" s="42"/>
      <c r="J165" s="42"/>
      <c r="K165" s="42"/>
      <c r="L165" s="42"/>
      <c r="M165" s="42"/>
      <c r="N165" s="42"/>
      <c r="O165" s="43">
        <v>360000</v>
      </c>
      <c r="P165" s="44" t="s">
        <v>208</v>
      </c>
      <c r="Q165" s="45">
        <v>360000</v>
      </c>
      <c r="R165" s="45">
        <v>360000</v>
      </c>
      <c r="S165" s="43"/>
      <c r="T165" s="43"/>
      <c r="U165" s="43"/>
      <c r="V165" s="43"/>
      <c r="W165" s="43"/>
      <c r="X165" s="38" t="s">
        <v>53</v>
      </c>
      <c r="Y165" s="46">
        <v>45121</v>
      </c>
      <c r="Z165" s="48"/>
    </row>
    <row r="166" spans="1:26" s="49" customFormat="1" ht="15.95" customHeight="1" x14ac:dyDescent="0.25">
      <c r="A166" s="38">
        <v>157</v>
      </c>
      <c r="B166" s="39" t="s">
        <v>36</v>
      </c>
      <c r="C166" s="38" t="s">
        <v>37</v>
      </c>
      <c r="D166" s="38" t="s">
        <v>209</v>
      </c>
      <c r="E166" s="40">
        <v>45106</v>
      </c>
      <c r="F166" s="40">
        <v>45111</v>
      </c>
      <c r="G166" s="43">
        <v>369000</v>
      </c>
      <c r="H166" s="42"/>
      <c r="I166" s="42"/>
      <c r="J166" s="42"/>
      <c r="K166" s="42"/>
      <c r="L166" s="42"/>
      <c r="M166" s="42"/>
      <c r="N166" s="42"/>
      <c r="O166" s="43">
        <v>369000</v>
      </c>
      <c r="P166" s="44" t="s">
        <v>209</v>
      </c>
      <c r="Q166" s="45">
        <v>369000</v>
      </c>
      <c r="R166" s="45">
        <v>369000</v>
      </c>
      <c r="S166" s="43"/>
      <c r="T166" s="43"/>
      <c r="U166" s="43"/>
      <c r="V166" s="43"/>
      <c r="W166" s="43"/>
      <c r="X166" s="38" t="s">
        <v>77</v>
      </c>
      <c r="Y166" s="46">
        <v>45146</v>
      </c>
      <c r="Z166" s="48"/>
    </row>
    <row r="167" spans="1:26" s="49" customFormat="1" ht="15.95" customHeight="1" x14ac:dyDescent="0.25">
      <c r="A167" s="38">
        <v>158</v>
      </c>
      <c r="B167" s="39" t="s">
        <v>36</v>
      </c>
      <c r="C167" s="38" t="s">
        <v>37</v>
      </c>
      <c r="D167" s="38" t="s">
        <v>210</v>
      </c>
      <c r="E167" s="40">
        <v>45070</v>
      </c>
      <c r="F167" s="40">
        <v>45079</v>
      </c>
      <c r="G167" s="43">
        <v>378000</v>
      </c>
      <c r="H167" s="42"/>
      <c r="I167" s="42"/>
      <c r="J167" s="42"/>
      <c r="K167" s="42"/>
      <c r="L167" s="42"/>
      <c r="M167" s="42"/>
      <c r="N167" s="42"/>
      <c r="O167" s="43">
        <v>378000</v>
      </c>
      <c r="P167" s="44" t="s">
        <v>210</v>
      </c>
      <c r="Q167" s="45">
        <v>378000</v>
      </c>
      <c r="R167" s="45">
        <v>378000</v>
      </c>
      <c r="S167" s="43"/>
      <c r="T167" s="43"/>
      <c r="U167" s="43"/>
      <c r="V167" s="43"/>
      <c r="W167" s="43"/>
      <c r="X167" s="38" t="s">
        <v>53</v>
      </c>
      <c r="Y167" s="46">
        <v>45121</v>
      </c>
      <c r="Z167" s="48"/>
    </row>
    <row r="168" spans="1:26" s="49" customFormat="1" ht="15.95" customHeight="1" x14ac:dyDescent="0.25">
      <c r="A168" s="38">
        <v>159</v>
      </c>
      <c r="B168" s="39" t="s">
        <v>36</v>
      </c>
      <c r="C168" s="38" t="s">
        <v>37</v>
      </c>
      <c r="D168" s="38" t="s">
        <v>211</v>
      </c>
      <c r="E168" s="40">
        <v>45078</v>
      </c>
      <c r="F168" s="40">
        <v>45079</v>
      </c>
      <c r="G168" s="43">
        <v>378000</v>
      </c>
      <c r="H168" s="42"/>
      <c r="I168" s="42"/>
      <c r="J168" s="42"/>
      <c r="K168" s="42"/>
      <c r="L168" s="42"/>
      <c r="M168" s="42"/>
      <c r="N168" s="42"/>
      <c r="O168" s="43">
        <v>378000</v>
      </c>
      <c r="P168" s="44" t="s">
        <v>211</v>
      </c>
      <c r="Q168" s="45">
        <v>378000</v>
      </c>
      <c r="R168" s="45">
        <v>378000</v>
      </c>
      <c r="S168" s="43"/>
      <c r="T168" s="43"/>
      <c r="U168" s="43"/>
      <c r="V168" s="43"/>
      <c r="W168" s="43"/>
      <c r="X168" s="38" t="s">
        <v>53</v>
      </c>
      <c r="Y168" s="46">
        <v>45121</v>
      </c>
      <c r="Z168" s="48"/>
    </row>
    <row r="169" spans="1:26" s="49" customFormat="1" ht="15.95" customHeight="1" x14ac:dyDescent="0.25">
      <c r="A169" s="38">
        <v>160</v>
      </c>
      <c r="B169" s="39" t="s">
        <v>36</v>
      </c>
      <c r="C169" s="38" t="s">
        <v>37</v>
      </c>
      <c r="D169" s="38" t="s">
        <v>212</v>
      </c>
      <c r="E169" s="40">
        <v>45078</v>
      </c>
      <c r="F169" s="40">
        <v>45079</v>
      </c>
      <c r="G169" s="43">
        <v>378000</v>
      </c>
      <c r="H169" s="42"/>
      <c r="I169" s="42"/>
      <c r="J169" s="42"/>
      <c r="K169" s="42"/>
      <c r="L169" s="42"/>
      <c r="M169" s="42"/>
      <c r="N169" s="42"/>
      <c r="O169" s="43">
        <v>378000</v>
      </c>
      <c r="P169" s="44" t="s">
        <v>212</v>
      </c>
      <c r="Q169" s="45">
        <v>378000</v>
      </c>
      <c r="R169" s="45">
        <v>378000</v>
      </c>
      <c r="S169" s="43"/>
      <c r="T169" s="43"/>
      <c r="U169" s="43"/>
      <c r="V169" s="43"/>
      <c r="W169" s="43"/>
      <c r="X169" s="38" t="s">
        <v>53</v>
      </c>
      <c r="Y169" s="46">
        <v>45121</v>
      </c>
      <c r="Z169" s="48"/>
    </row>
    <row r="170" spans="1:26" s="49" customFormat="1" ht="15.95" customHeight="1" x14ac:dyDescent="0.25">
      <c r="A170" s="38">
        <v>161</v>
      </c>
      <c r="B170" s="39" t="s">
        <v>36</v>
      </c>
      <c r="C170" s="38" t="s">
        <v>37</v>
      </c>
      <c r="D170" s="38" t="s">
        <v>213</v>
      </c>
      <c r="E170" s="40">
        <v>45078</v>
      </c>
      <c r="F170" s="40">
        <v>45079</v>
      </c>
      <c r="G170" s="43">
        <v>378000</v>
      </c>
      <c r="H170" s="42"/>
      <c r="I170" s="42"/>
      <c r="J170" s="42"/>
      <c r="K170" s="42"/>
      <c r="L170" s="42"/>
      <c r="M170" s="42"/>
      <c r="N170" s="42"/>
      <c r="O170" s="43">
        <v>378000</v>
      </c>
      <c r="P170" s="44" t="s">
        <v>213</v>
      </c>
      <c r="Q170" s="45">
        <v>378000</v>
      </c>
      <c r="R170" s="45">
        <v>378000</v>
      </c>
      <c r="S170" s="43"/>
      <c r="T170" s="43"/>
      <c r="U170" s="43"/>
      <c r="V170" s="43"/>
      <c r="W170" s="43"/>
      <c r="X170" s="38" t="s">
        <v>53</v>
      </c>
      <c r="Y170" s="46">
        <v>45121</v>
      </c>
      <c r="Z170" s="48"/>
    </row>
    <row r="171" spans="1:26" s="49" customFormat="1" ht="15.95" customHeight="1" x14ac:dyDescent="0.25">
      <c r="A171" s="38">
        <v>162</v>
      </c>
      <c r="B171" s="39" t="s">
        <v>36</v>
      </c>
      <c r="C171" s="38" t="s">
        <v>37</v>
      </c>
      <c r="D171" s="38" t="s">
        <v>214</v>
      </c>
      <c r="E171" s="40">
        <v>45078</v>
      </c>
      <c r="F171" s="40">
        <v>45079</v>
      </c>
      <c r="G171" s="43">
        <v>468000</v>
      </c>
      <c r="H171" s="42"/>
      <c r="I171" s="42"/>
      <c r="J171" s="42"/>
      <c r="K171" s="42"/>
      <c r="L171" s="42"/>
      <c r="M171" s="42"/>
      <c r="N171" s="42"/>
      <c r="O171" s="43">
        <v>468000</v>
      </c>
      <c r="P171" s="44" t="s">
        <v>214</v>
      </c>
      <c r="Q171" s="45">
        <v>468000</v>
      </c>
      <c r="R171" s="45">
        <v>468000</v>
      </c>
      <c r="S171" s="43"/>
      <c r="T171" s="43"/>
      <c r="U171" s="43"/>
      <c r="V171" s="43"/>
      <c r="W171" s="43"/>
      <c r="X171" s="38" t="s">
        <v>53</v>
      </c>
      <c r="Y171" s="46">
        <v>45121</v>
      </c>
      <c r="Z171" s="48"/>
    </row>
    <row r="172" spans="1:26" s="49" customFormat="1" ht="15.95" customHeight="1" x14ac:dyDescent="0.25">
      <c r="A172" s="38">
        <v>163</v>
      </c>
      <c r="B172" s="39" t="s">
        <v>36</v>
      </c>
      <c r="C172" s="38" t="s">
        <v>37</v>
      </c>
      <c r="D172" s="38" t="s">
        <v>215</v>
      </c>
      <c r="E172" s="40">
        <v>44987</v>
      </c>
      <c r="F172" s="40">
        <v>44988</v>
      </c>
      <c r="G172" s="43">
        <v>558000</v>
      </c>
      <c r="H172" s="42"/>
      <c r="I172" s="42"/>
      <c r="J172" s="42"/>
      <c r="K172" s="42"/>
      <c r="L172" s="42"/>
      <c r="M172" s="42"/>
      <c r="N172" s="42"/>
      <c r="O172" s="43">
        <v>558000</v>
      </c>
      <c r="P172" s="44" t="s">
        <v>215</v>
      </c>
      <c r="Q172" s="45">
        <v>558000</v>
      </c>
      <c r="R172" s="45">
        <v>478000</v>
      </c>
      <c r="S172" s="43">
        <v>80000</v>
      </c>
      <c r="T172" s="43"/>
      <c r="U172" s="43"/>
      <c r="V172" s="43"/>
      <c r="W172" s="43"/>
      <c r="X172" s="38" t="s">
        <v>45</v>
      </c>
      <c r="Y172" s="46">
        <v>45054</v>
      </c>
      <c r="Z172" s="48"/>
    </row>
    <row r="173" spans="1:26" s="49" customFormat="1" ht="15.95" customHeight="1" x14ac:dyDescent="0.25">
      <c r="A173" s="38">
        <v>164</v>
      </c>
      <c r="B173" s="39" t="s">
        <v>36</v>
      </c>
      <c r="C173" s="38" t="s">
        <v>37</v>
      </c>
      <c r="D173" s="38" t="s">
        <v>216</v>
      </c>
      <c r="E173" s="40">
        <v>45101</v>
      </c>
      <c r="F173" s="40">
        <v>45111</v>
      </c>
      <c r="G173" s="43">
        <v>480000</v>
      </c>
      <c r="H173" s="42"/>
      <c r="I173" s="42"/>
      <c r="J173" s="42"/>
      <c r="K173" s="42"/>
      <c r="L173" s="42"/>
      <c r="M173" s="42"/>
      <c r="N173" s="42"/>
      <c r="O173" s="43">
        <v>480000</v>
      </c>
      <c r="P173" s="44" t="s">
        <v>216</v>
      </c>
      <c r="Q173" s="45">
        <v>480000</v>
      </c>
      <c r="R173" s="45">
        <v>480000</v>
      </c>
      <c r="S173" s="43"/>
      <c r="T173" s="43"/>
      <c r="U173" s="43"/>
      <c r="V173" s="43"/>
      <c r="W173" s="43"/>
      <c r="X173" s="38" t="s">
        <v>77</v>
      </c>
      <c r="Y173" s="46">
        <v>45146</v>
      </c>
      <c r="Z173" s="48"/>
    </row>
    <row r="174" spans="1:26" s="49" customFormat="1" ht="15.95" customHeight="1" x14ac:dyDescent="0.25">
      <c r="A174" s="38">
        <v>165</v>
      </c>
      <c r="B174" s="39" t="s">
        <v>36</v>
      </c>
      <c r="C174" s="38" t="s">
        <v>37</v>
      </c>
      <c r="D174" s="38" t="s">
        <v>217</v>
      </c>
      <c r="E174" s="40">
        <v>45078</v>
      </c>
      <c r="F174" s="40">
        <v>45079</v>
      </c>
      <c r="G174" s="43">
        <v>504000</v>
      </c>
      <c r="H174" s="42"/>
      <c r="I174" s="42"/>
      <c r="J174" s="42"/>
      <c r="K174" s="42"/>
      <c r="L174" s="42"/>
      <c r="M174" s="42"/>
      <c r="N174" s="42"/>
      <c r="O174" s="43">
        <v>504000</v>
      </c>
      <c r="P174" s="44" t="s">
        <v>217</v>
      </c>
      <c r="Q174" s="45">
        <v>504000</v>
      </c>
      <c r="R174" s="45">
        <v>504000</v>
      </c>
      <c r="S174" s="43"/>
      <c r="T174" s="43"/>
      <c r="U174" s="43"/>
      <c r="V174" s="43"/>
      <c r="W174" s="43"/>
      <c r="X174" s="38" t="s">
        <v>53</v>
      </c>
      <c r="Y174" s="46">
        <v>45121</v>
      </c>
      <c r="Z174" s="48"/>
    </row>
    <row r="175" spans="1:26" s="49" customFormat="1" ht="15.95" customHeight="1" x14ac:dyDescent="0.25">
      <c r="A175" s="38">
        <v>166</v>
      </c>
      <c r="B175" s="39" t="s">
        <v>36</v>
      </c>
      <c r="C175" s="38" t="s">
        <v>37</v>
      </c>
      <c r="D175" s="38" t="s">
        <v>218</v>
      </c>
      <c r="E175" s="40">
        <v>45078</v>
      </c>
      <c r="F175" s="40">
        <v>45079</v>
      </c>
      <c r="G175" s="43">
        <v>504000</v>
      </c>
      <c r="H175" s="42"/>
      <c r="I175" s="42"/>
      <c r="J175" s="42"/>
      <c r="K175" s="42"/>
      <c r="L175" s="42"/>
      <c r="M175" s="42"/>
      <c r="N175" s="42"/>
      <c r="O175" s="43">
        <v>504000</v>
      </c>
      <c r="P175" s="44" t="s">
        <v>218</v>
      </c>
      <c r="Q175" s="45">
        <v>504000</v>
      </c>
      <c r="R175" s="45">
        <v>504000</v>
      </c>
      <c r="S175" s="43"/>
      <c r="T175" s="43"/>
      <c r="U175" s="43"/>
      <c r="V175" s="43"/>
      <c r="W175" s="43"/>
      <c r="X175" s="38" t="s">
        <v>53</v>
      </c>
      <c r="Y175" s="46">
        <v>45121</v>
      </c>
      <c r="Z175" s="48"/>
    </row>
    <row r="176" spans="1:26" s="49" customFormat="1" ht="15.95" customHeight="1" x14ac:dyDescent="0.25">
      <c r="A176" s="38">
        <v>167</v>
      </c>
      <c r="B176" s="39" t="s">
        <v>36</v>
      </c>
      <c r="C176" s="38" t="s">
        <v>37</v>
      </c>
      <c r="D176" s="38" t="s">
        <v>219</v>
      </c>
      <c r="E176" s="40">
        <v>44987</v>
      </c>
      <c r="F176" s="40">
        <v>44988</v>
      </c>
      <c r="G176" s="43">
        <v>756000</v>
      </c>
      <c r="H176" s="42"/>
      <c r="I176" s="42"/>
      <c r="J176" s="42"/>
      <c r="K176" s="42"/>
      <c r="L176" s="42"/>
      <c r="M176" s="42"/>
      <c r="N176" s="42"/>
      <c r="O176" s="43">
        <v>756000</v>
      </c>
      <c r="P176" s="44" t="s">
        <v>219</v>
      </c>
      <c r="Q176" s="45">
        <v>756000</v>
      </c>
      <c r="R176" s="45">
        <v>528000</v>
      </c>
      <c r="S176" s="43">
        <v>228000</v>
      </c>
      <c r="T176" s="43"/>
      <c r="U176" s="43"/>
      <c r="V176" s="43"/>
      <c r="W176" s="43"/>
      <c r="X176" s="38" t="s">
        <v>220</v>
      </c>
      <c r="Y176" s="46">
        <v>45036</v>
      </c>
      <c r="Z176" s="48"/>
    </row>
    <row r="177" spans="1:26" s="49" customFormat="1" ht="15.95" customHeight="1" x14ac:dyDescent="0.25">
      <c r="A177" s="38">
        <v>168</v>
      </c>
      <c r="B177" s="39" t="s">
        <v>36</v>
      </c>
      <c r="C177" s="38" t="s">
        <v>37</v>
      </c>
      <c r="D177" s="38" t="s">
        <v>221</v>
      </c>
      <c r="E177" s="40">
        <v>44988</v>
      </c>
      <c r="F177" s="40">
        <v>44988</v>
      </c>
      <c r="G177" s="43">
        <v>630000</v>
      </c>
      <c r="H177" s="42"/>
      <c r="I177" s="42"/>
      <c r="J177" s="42"/>
      <c r="K177" s="42"/>
      <c r="L177" s="42"/>
      <c r="M177" s="42"/>
      <c r="N177" s="42"/>
      <c r="O177" s="43">
        <v>630000</v>
      </c>
      <c r="P177" s="44" t="s">
        <v>221</v>
      </c>
      <c r="Q177" s="45">
        <v>630000</v>
      </c>
      <c r="R177" s="45">
        <v>530000</v>
      </c>
      <c r="S177" s="43">
        <v>100000</v>
      </c>
      <c r="T177" s="43"/>
      <c r="U177" s="43"/>
      <c r="V177" s="43"/>
      <c r="W177" s="43"/>
      <c r="X177" s="38" t="s">
        <v>45</v>
      </c>
      <c r="Y177" s="46">
        <v>45054</v>
      </c>
      <c r="Z177" s="48"/>
    </row>
    <row r="178" spans="1:26" s="49" customFormat="1" ht="15.95" customHeight="1" x14ac:dyDescent="0.25">
      <c r="A178" s="38">
        <v>169</v>
      </c>
      <c r="B178" s="39" t="s">
        <v>36</v>
      </c>
      <c r="C178" s="38" t="s">
        <v>37</v>
      </c>
      <c r="D178" s="38" t="s">
        <v>222</v>
      </c>
      <c r="E178" s="40">
        <v>45078</v>
      </c>
      <c r="F178" s="40">
        <v>45079</v>
      </c>
      <c r="G178" s="43">
        <v>558000</v>
      </c>
      <c r="H178" s="42"/>
      <c r="I178" s="42"/>
      <c r="J178" s="42"/>
      <c r="K178" s="42"/>
      <c r="L178" s="42"/>
      <c r="M178" s="42"/>
      <c r="N178" s="42"/>
      <c r="O178" s="43">
        <v>558000</v>
      </c>
      <c r="P178" s="44" t="s">
        <v>222</v>
      </c>
      <c r="Q178" s="45">
        <v>558000</v>
      </c>
      <c r="R178" s="45">
        <v>558000</v>
      </c>
      <c r="S178" s="43"/>
      <c r="T178" s="43"/>
      <c r="U178" s="43"/>
      <c r="V178" s="43"/>
      <c r="W178" s="43"/>
      <c r="X178" s="38" t="s">
        <v>53</v>
      </c>
      <c r="Y178" s="46">
        <v>45121</v>
      </c>
      <c r="Z178" s="48"/>
    </row>
    <row r="179" spans="1:26" s="49" customFormat="1" ht="15.95" customHeight="1" x14ac:dyDescent="0.25">
      <c r="A179" s="38">
        <v>170</v>
      </c>
      <c r="B179" s="39" t="s">
        <v>36</v>
      </c>
      <c r="C179" s="38" t="s">
        <v>37</v>
      </c>
      <c r="D179" s="38" t="s">
        <v>223</v>
      </c>
      <c r="E179" s="40">
        <v>45083</v>
      </c>
      <c r="F179" s="40">
        <v>45108</v>
      </c>
      <c r="G179" s="43">
        <v>560000</v>
      </c>
      <c r="H179" s="42"/>
      <c r="I179" s="42"/>
      <c r="J179" s="42"/>
      <c r="K179" s="42"/>
      <c r="L179" s="42"/>
      <c r="M179" s="42"/>
      <c r="N179" s="42"/>
      <c r="O179" s="43">
        <v>560000</v>
      </c>
      <c r="P179" s="44" t="s">
        <v>223</v>
      </c>
      <c r="Q179" s="45">
        <v>560000</v>
      </c>
      <c r="R179" s="45">
        <v>560000</v>
      </c>
      <c r="S179" s="43"/>
      <c r="T179" s="43"/>
      <c r="U179" s="43"/>
      <c r="V179" s="43"/>
      <c r="W179" s="43"/>
      <c r="X179" s="38" t="s">
        <v>77</v>
      </c>
      <c r="Y179" s="46">
        <v>45146</v>
      </c>
      <c r="Z179" s="48"/>
    </row>
    <row r="180" spans="1:26" s="49" customFormat="1" ht="15.95" customHeight="1" x14ac:dyDescent="0.25">
      <c r="A180" s="38">
        <v>171</v>
      </c>
      <c r="B180" s="39" t="s">
        <v>36</v>
      </c>
      <c r="C180" s="38" t="s">
        <v>37</v>
      </c>
      <c r="D180" s="38" t="s">
        <v>224</v>
      </c>
      <c r="E180" s="40">
        <v>45106</v>
      </c>
      <c r="F180" s="40">
        <v>45111</v>
      </c>
      <c r="G180" s="43">
        <v>562500</v>
      </c>
      <c r="H180" s="42"/>
      <c r="I180" s="42"/>
      <c r="J180" s="42"/>
      <c r="K180" s="42"/>
      <c r="L180" s="42"/>
      <c r="M180" s="42"/>
      <c r="N180" s="42"/>
      <c r="O180" s="43">
        <v>562500</v>
      </c>
      <c r="P180" s="44" t="s">
        <v>224</v>
      </c>
      <c r="Q180" s="45">
        <v>562500</v>
      </c>
      <c r="R180" s="45">
        <v>562500</v>
      </c>
      <c r="S180" s="43"/>
      <c r="T180" s="43"/>
      <c r="U180" s="43"/>
      <c r="V180" s="43"/>
      <c r="W180" s="43"/>
      <c r="X180" s="38" t="s">
        <v>77</v>
      </c>
      <c r="Y180" s="46">
        <v>45146</v>
      </c>
      <c r="Z180" s="48"/>
    </row>
    <row r="181" spans="1:26" s="49" customFormat="1" ht="15.95" customHeight="1" x14ac:dyDescent="0.25">
      <c r="A181" s="38">
        <v>172</v>
      </c>
      <c r="B181" s="39" t="s">
        <v>36</v>
      </c>
      <c r="C181" s="38" t="s">
        <v>37</v>
      </c>
      <c r="D181" s="38" t="s">
        <v>225</v>
      </c>
      <c r="E181" s="40">
        <v>44987</v>
      </c>
      <c r="F181" s="40">
        <v>44988</v>
      </c>
      <c r="G181" s="43">
        <v>684000</v>
      </c>
      <c r="H181" s="42"/>
      <c r="I181" s="42"/>
      <c r="J181" s="42"/>
      <c r="K181" s="42"/>
      <c r="L181" s="42"/>
      <c r="M181" s="42"/>
      <c r="N181" s="42"/>
      <c r="O181" s="43">
        <v>684000</v>
      </c>
      <c r="P181" s="44" t="s">
        <v>225</v>
      </c>
      <c r="Q181" s="45">
        <v>684000</v>
      </c>
      <c r="R181" s="45">
        <v>584000</v>
      </c>
      <c r="S181" s="43">
        <v>100000</v>
      </c>
      <c r="T181" s="43"/>
      <c r="U181" s="43"/>
      <c r="V181" s="43"/>
      <c r="W181" s="43"/>
      <c r="X181" s="38" t="s">
        <v>45</v>
      </c>
      <c r="Y181" s="46">
        <v>45054</v>
      </c>
      <c r="Z181" s="48"/>
    </row>
    <row r="182" spans="1:26" s="49" customFormat="1" ht="15.95" customHeight="1" x14ac:dyDescent="0.25">
      <c r="A182" s="38">
        <v>173</v>
      </c>
      <c r="B182" s="39" t="s">
        <v>36</v>
      </c>
      <c r="C182" s="38" t="s">
        <v>40</v>
      </c>
      <c r="D182" s="38" t="s">
        <v>226</v>
      </c>
      <c r="E182" s="40">
        <v>44898</v>
      </c>
      <c r="F182" s="40">
        <v>44901</v>
      </c>
      <c r="G182" s="43">
        <v>585000</v>
      </c>
      <c r="H182" s="42"/>
      <c r="I182" s="42"/>
      <c r="J182" s="42"/>
      <c r="K182" s="42"/>
      <c r="L182" s="42"/>
      <c r="M182" s="42"/>
      <c r="N182" s="42"/>
      <c r="O182" s="43">
        <v>585000</v>
      </c>
      <c r="P182" s="44" t="s">
        <v>226</v>
      </c>
      <c r="Q182" s="45">
        <v>585000</v>
      </c>
      <c r="R182" s="45">
        <v>585000</v>
      </c>
      <c r="S182" s="43"/>
      <c r="T182" s="43"/>
      <c r="U182" s="43"/>
      <c r="V182" s="43"/>
      <c r="W182" s="43"/>
      <c r="X182" s="38" t="s">
        <v>227</v>
      </c>
      <c r="Y182" s="46">
        <v>44946</v>
      </c>
      <c r="Z182" s="48"/>
    </row>
    <row r="183" spans="1:26" s="49" customFormat="1" ht="15.95" customHeight="1" x14ac:dyDescent="0.25">
      <c r="A183" s="38">
        <v>174</v>
      </c>
      <c r="B183" s="39" t="s">
        <v>36</v>
      </c>
      <c r="C183" s="38" t="s">
        <v>37</v>
      </c>
      <c r="D183" s="38" t="s">
        <v>228</v>
      </c>
      <c r="E183" s="40">
        <v>45101</v>
      </c>
      <c r="F183" s="40">
        <v>45111</v>
      </c>
      <c r="G183" s="43">
        <v>600000</v>
      </c>
      <c r="H183" s="42"/>
      <c r="I183" s="42"/>
      <c r="J183" s="42"/>
      <c r="K183" s="42"/>
      <c r="L183" s="42"/>
      <c r="M183" s="42"/>
      <c r="N183" s="42"/>
      <c r="O183" s="43">
        <v>600000</v>
      </c>
      <c r="P183" s="44" t="s">
        <v>228</v>
      </c>
      <c r="Q183" s="45">
        <v>600000</v>
      </c>
      <c r="R183" s="45">
        <v>600000</v>
      </c>
      <c r="S183" s="43"/>
      <c r="T183" s="43"/>
      <c r="U183" s="43"/>
      <c r="V183" s="43"/>
      <c r="W183" s="43"/>
      <c r="X183" s="38" t="s">
        <v>77</v>
      </c>
      <c r="Y183" s="46">
        <v>45146</v>
      </c>
      <c r="Z183" s="48"/>
    </row>
    <row r="184" spans="1:26" s="49" customFormat="1" ht="15.95" customHeight="1" x14ac:dyDescent="0.25">
      <c r="A184" s="38">
        <v>175</v>
      </c>
      <c r="B184" s="39" t="s">
        <v>36</v>
      </c>
      <c r="C184" s="38" t="s">
        <v>37</v>
      </c>
      <c r="D184" s="38" t="s">
        <v>229</v>
      </c>
      <c r="E184" s="40">
        <v>45101</v>
      </c>
      <c r="F184" s="40">
        <v>45111</v>
      </c>
      <c r="G184" s="43">
        <v>600000</v>
      </c>
      <c r="H184" s="42"/>
      <c r="I184" s="42"/>
      <c r="J184" s="42"/>
      <c r="K184" s="42"/>
      <c r="L184" s="42"/>
      <c r="M184" s="42"/>
      <c r="N184" s="42"/>
      <c r="O184" s="43">
        <v>600000</v>
      </c>
      <c r="P184" s="44" t="s">
        <v>229</v>
      </c>
      <c r="Q184" s="45">
        <v>600000</v>
      </c>
      <c r="R184" s="45">
        <v>600000</v>
      </c>
      <c r="S184" s="43"/>
      <c r="T184" s="43"/>
      <c r="U184" s="43"/>
      <c r="V184" s="43"/>
      <c r="W184" s="43"/>
      <c r="X184" s="38" t="s">
        <v>77</v>
      </c>
      <c r="Y184" s="46">
        <v>45146</v>
      </c>
      <c r="Z184" s="48"/>
    </row>
    <row r="185" spans="1:26" s="49" customFormat="1" ht="15.95" customHeight="1" x14ac:dyDescent="0.25">
      <c r="A185" s="38">
        <v>176</v>
      </c>
      <c r="B185" s="39" t="s">
        <v>36</v>
      </c>
      <c r="C185" s="38" t="s">
        <v>37</v>
      </c>
      <c r="D185" s="38" t="s">
        <v>230</v>
      </c>
      <c r="E185" s="40">
        <v>44987</v>
      </c>
      <c r="F185" s="40">
        <v>44988</v>
      </c>
      <c r="G185" s="43">
        <v>672000</v>
      </c>
      <c r="H185" s="42"/>
      <c r="I185" s="42"/>
      <c r="J185" s="42"/>
      <c r="K185" s="42"/>
      <c r="L185" s="42"/>
      <c r="M185" s="42"/>
      <c r="N185" s="42"/>
      <c r="O185" s="43">
        <v>672000</v>
      </c>
      <c r="P185" s="44" t="s">
        <v>230</v>
      </c>
      <c r="Q185" s="45">
        <v>672000</v>
      </c>
      <c r="R185" s="45">
        <v>612000</v>
      </c>
      <c r="S185" s="43">
        <v>60000</v>
      </c>
      <c r="T185" s="43"/>
      <c r="U185" s="43"/>
      <c r="V185" s="43"/>
      <c r="W185" s="43"/>
      <c r="X185" s="38" t="s">
        <v>45</v>
      </c>
      <c r="Y185" s="46">
        <v>45054</v>
      </c>
      <c r="Z185" s="48"/>
    </row>
    <row r="186" spans="1:26" s="49" customFormat="1" ht="15.95" customHeight="1" x14ac:dyDescent="0.25">
      <c r="A186" s="38">
        <v>177</v>
      </c>
      <c r="B186" s="39" t="s">
        <v>36</v>
      </c>
      <c r="C186" s="38" t="s">
        <v>37</v>
      </c>
      <c r="D186" s="38" t="s">
        <v>231</v>
      </c>
      <c r="E186" s="40">
        <v>45078</v>
      </c>
      <c r="F186" s="40">
        <v>45079</v>
      </c>
      <c r="G186" s="43">
        <v>621000</v>
      </c>
      <c r="H186" s="42"/>
      <c r="I186" s="42"/>
      <c r="J186" s="42"/>
      <c r="K186" s="42"/>
      <c r="L186" s="42"/>
      <c r="M186" s="42"/>
      <c r="N186" s="42"/>
      <c r="O186" s="43">
        <v>621000</v>
      </c>
      <c r="P186" s="44" t="s">
        <v>231</v>
      </c>
      <c r="Q186" s="45">
        <v>621000</v>
      </c>
      <c r="R186" s="45">
        <v>621000</v>
      </c>
      <c r="S186" s="43"/>
      <c r="T186" s="43"/>
      <c r="U186" s="43"/>
      <c r="V186" s="43"/>
      <c r="W186" s="43"/>
      <c r="X186" s="38" t="s">
        <v>53</v>
      </c>
      <c r="Y186" s="46">
        <v>45121</v>
      </c>
      <c r="Z186" s="48"/>
    </row>
    <row r="187" spans="1:26" s="49" customFormat="1" ht="15.95" customHeight="1" x14ac:dyDescent="0.25">
      <c r="A187" s="38">
        <v>178</v>
      </c>
      <c r="B187" s="39" t="s">
        <v>36</v>
      </c>
      <c r="C187" s="38" t="s">
        <v>37</v>
      </c>
      <c r="D187" s="38" t="s">
        <v>232</v>
      </c>
      <c r="E187" s="40">
        <v>45070</v>
      </c>
      <c r="F187" s="40">
        <v>45079</v>
      </c>
      <c r="G187" s="43">
        <v>660000</v>
      </c>
      <c r="H187" s="42"/>
      <c r="I187" s="42"/>
      <c r="J187" s="42"/>
      <c r="K187" s="42"/>
      <c r="L187" s="42"/>
      <c r="M187" s="42"/>
      <c r="N187" s="42"/>
      <c r="O187" s="43">
        <v>660000</v>
      </c>
      <c r="P187" s="44" t="s">
        <v>232</v>
      </c>
      <c r="Q187" s="45">
        <v>660000</v>
      </c>
      <c r="R187" s="45">
        <v>660000</v>
      </c>
      <c r="S187" s="43"/>
      <c r="T187" s="43"/>
      <c r="U187" s="43"/>
      <c r="V187" s="43"/>
      <c r="W187" s="43"/>
      <c r="X187" s="38" t="s">
        <v>53</v>
      </c>
      <c r="Y187" s="46">
        <v>45121</v>
      </c>
      <c r="Z187" s="48"/>
    </row>
    <row r="188" spans="1:26" s="49" customFormat="1" ht="15.95" customHeight="1" x14ac:dyDescent="0.25">
      <c r="A188" s="38">
        <v>179</v>
      </c>
      <c r="B188" s="39" t="s">
        <v>36</v>
      </c>
      <c r="C188" s="38" t="s">
        <v>37</v>
      </c>
      <c r="D188" s="38" t="s">
        <v>233</v>
      </c>
      <c r="E188" s="40">
        <v>45078</v>
      </c>
      <c r="F188" s="40">
        <v>45079</v>
      </c>
      <c r="G188" s="43">
        <v>674800</v>
      </c>
      <c r="H188" s="42"/>
      <c r="I188" s="42"/>
      <c r="J188" s="42"/>
      <c r="K188" s="42"/>
      <c r="L188" s="42"/>
      <c r="M188" s="42"/>
      <c r="N188" s="42"/>
      <c r="O188" s="43">
        <v>674800</v>
      </c>
      <c r="P188" s="44" t="s">
        <v>233</v>
      </c>
      <c r="Q188" s="45">
        <v>674800</v>
      </c>
      <c r="R188" s="45">
        <v>674800</v>
      </c>
      <c r="S188" s="43"/>
      <c r="T188" s="43"/>
      <c r="U188" s="43"/>
      <c r="V188" s="43"/>
      <c r="W188" s="43"/>
      <c r="X188" s="38" t="s">
        <v>53</v>
      </c>
      <c r="Y188" s="46">
        <v>45121</v>
      </c>
      <c r="Z188" s="48"/>
    </row>
    <row r="189" spans="1:26" s="49" customFormat="1" ht="15.95" customHeight="1" x14ac:dyDescent="0.25">
      <c r="A189" s="38">
        <v>180</v>
      </c>
      <c r="B189" s="39" t="s">
        <v>36</v>
      </c>
      <c r="C189" s="38" t="s">
        <v>37</v>
      </c>
      <c r="D189" s="38" t="s">
        <v>234</v>
      </c>
      <c r="E189" s="40">
        <v>45078</v>
      </c>
      <c r="F189" s="40">
        <v>45079</v>
      </c>
      <c r="G189" s="43">
        <v>684000</v>
      </c>
      <c r="H189" s="42"/>
      <c r="I189" s="42"/>
      <c r="J189" s="42"/>
      <c r="K189" s="42"/>
      <c r="L189" s="42"/>
      <c r="M189" s="42"/>
      <c r="N189" s="42"/>
      <c r="O189" s="43">
        <v>684000</v>
      </c>
      <c r="P189" s="44" t="s">
        <v>234</v>
      </c>
      <c r="Q189" s="45">
        <v>684000</v>
      </c>
      <c r="R189" s="45">
        <v>684000</v>
      </c>
      <c r="S189" s="43"/>
      <c r="T189" s="43"/>
      <c r="U189" s="43"/>
      <c r="V189" s="43"/>
      <c r="W189" s="43"/>
      <c r="X189" s="38" t="s">
        <v>53</v>
      </c>
      <c r="Y189" s="46">
        <v>45121</v>
      </c>
      <c r="Z189" s="48"/>
    </row>
    <row r="190" spans="1:26" s="49" customFormat="1" ht="15.95" customHeight="1" x14ac:dyDescent="0.25">
      <c r="A190" s="38">
        <v>181</v>
      </c>
      <c r="B190" s="39" t="s">
        <v>36</v>
      </c>
      <c r="C190" s="38" t="s">
        <v>37</v>
      </c>
      <c r="D190" s="38" t="s">
        <v>235</v>
      </c>
      <c r="E190" s="40">
        <v>45106</v>
      </c>
      <c r="F190" s="40">
        <v>45111</v>
      </c>
      <c r="G190" s="43">
        <v>718500</v>
      </c>
      <c r="H190" s="42"/>
      <c r="I190" s="42"/>
      <c r="J190" s="42"/>
      <c r="K190" s="42"/>
      <c r="L190" s="42"/>
      <c r="M190" s="42"/>
      <c r="N190" s="42"/>
      <c r="O190" s="43">
        <v>718500</v>
      </c>
      <c r="P190" s="44" t="s">
        <v>235</v>
      </c>
      <c r="Q190" s="45">
        <v>718500</v>
      </c>
      <c r="R190" s="45">
        <v>718500</v>
      </c>
      <c r="S190" s="43"/>
      <c r="T190" s="43"/>
      <c r="U190" s="43"/>
      <c r="V190" s="43"/>
      <c r="W190" s="43"/>
      <c r="X190" s="38" t="s">
        <v>77</v>
      </c>
      <c r="Y190" s="46">
        <v>45146</v>
      </c>
      <c r="Z190" s="48"/>
    </row>
    <row r="191" spans="1:26" s="49" customFormat="1" ht="15.95" customHeight="1" x14ac:dyDescent="0.25">
      <c r="A191" s="38">
        <v>182</v>
      </c>
      <c r="B191" s="39" t="s">
        <v>36</v>
      </c>
      <c r="C191" s="38" t="s">
        <v>37</v>
      </c>
      <c r="D191" s="38" t="s">
        <v>236</v>
      </c>
      <c r="E191" s="40">
        <v>45078</v>
      </c>
      <c r="F191" s="40">
        <v>45079</v>
      </c>
      <c r="G191" s="43">
        <v>719000</v>
      </c>
      <c r="H191" s="42"/>
      <c r="I191" s="42"/>
      <c r="J191" s="42"/>
      <c r="K191" s="42"/>
      <c r="L191" s="42"/>
      <c r="M191" s="42"/>
      <c r="N191" s="42"/>
      <c r="O191" s="43">
        <v>719000</v>
      </c>
      <c r="P191" s="44" t="s">
        <v>236</v>
      </c>
      <c r="Q191" s="45">
        <v>719000</v>
      </c>
      <c r="R191" s="45">
        <v>719000</v>
      </c>
      <c r="S191" s="43"/>
      <c r="T191" s="43"/>
      <c r="U191" s="43"/>
      <c r="V191" s="43"/>
      <c r="W191" s="43"/>
      <c r="X191" s="38" t="s">
        <v>53</v>
      </c>
      <c r="Y191" s="46">
        <v>45121</v>
      </c>
      <c r="Z191" s="48"/>
    </row>
    <row r="192" spans="1:26" s="49" customFormat="1" ht="15.95" customHeight="1" x14ac:dyDescent="0.25">
      <c r="A192" s="38">
        <v>183</v>
      </c>
      <c r="B192" s="39" t="s">
        <v>36</v>
      </c>
      <c r="C192" s="38" t="s">
        <v>37</v>
      </c>
      <c r="D192" s="38" t="s">
        <v>237</v>
      </c>
      <c r="E192" s="40">
        <v>45070</v>
      </c>
      <c r="F192" s="40">
        <v>45079</v>
      </c>
      <c r="G192" s="43">
        <v>720000</v>
      </c>
      <c r="H192" s="42"/>
      <c r="I192" s="42"/>
      <c r="J192" s="42"/>
      <c r="K192" s="42"/>
      <c r="L192" s="42"/>
      <c r="M192" s="42"/>
      <c r="N192" s="42"/>
      <c r="O192" s="43">
        <v>720000</v>
      </c>
      <c r="P192" s="44" t="s">
        <v>237</v>
      </c>
      <c r="Q192" s="45">
        <v>720000</v>
      </c>
      <c r="R192" s="45">
        <v>720000</v>
      </c>
      <c r="S192" s="43"/>
      <c r="T192" s="43"/>
      <c r="U192" s="43"/>
      <c r="V192" s="43"/>
      <c r="W192" s="43"/>
      <c r="X192" s="38" t="s">
        <v>53</v>
      </c>
      <c r="Y192" s="46">
        <v>45121</v>
      </c>
      <c r="Z192" s="48"/>
    </row>
    <row r="193" spans="1:26" s="49" customFormat="1" ht="15.95" customHeight="1" x14ac:dyDescent="0.25">
      <c r="A193" s="38">
        <v>184</v>
      </c>
      <c r="B193" s="39" t="s">
        <v>36</v>
      </c>
      <c r="C193" s="38" t="s">
        <v>37</v>
      </c>
      <c r="D193" s="38" t="s">
        <v>238</v>
      </c>
      <c r="E193" s="40">
        <v>45078</v>
      </c>
      <c r="F193" s="40">
        <v>45079</v>
      </c>
      <c r="G193" s="43">
        <v>720000</v>
      </c>
      <c r="H193" s="42"/>
      <c r="I193" s="42"/>
      <c r="J193" s="42"/>
      <c r="K193" s="42"/>
      <c r="L193" s="42"/>
      <c r="M193" s="42"/>
      <c r="N193" s="42"/>
      <c r="O193" s="43">
        <v>720000</v>
      </c>
      <c r="P193" s="44" t="s">
        <v>238</v>
      </c>
      <c r="Q193" s="45">
        <v>720000</v>
      </c>
      <c r="R193" s="45">
        <v>720000</v>
      </c>
      <c r="S193" s="43"/>
      <c r="T193" s="43"/>
      <c r="U193" s="43"/>
      <c r="V193" s="43"/>
      <c r="W193" s="43"/>
      <c r="X193" s="38" t="s">
        <v>53</v>
      </c>
      <c r="Y193" s="46">
        <v>45121</v>
      </c>
      <c r="Z193" s="48"/>
    </row>
    <row r="194" spans="1:26" s="49" customFormat="1" ht="15.95" customHeight="1" x14ac:dyDescent="0.25">
      <c r="A194" s="38">
        <v>185</v>
      </c>
      <c r="B194" s="39" t="s">
        <v>36</v>
      </c>
      <c r="C194" s="38" t="s">
        <v>37</v>
      </c>
      <c r="D194" s="38" t="s">
        <v>239</v>
      </c>
      <c r="E194" s="40">
        <v>45106</v>
      </c>
      <c r="F194" s="40">
        <v>45111</v>
      </c>
      <c r="G194" s="43">
        <v>724500</v>
      </c>
      <c r="H194" s="42"/>
      <c r="I194" s="42"/>
      <c r="J194" s="42"/>
      <c r="K194" s="42"/>
      <c r="L194" s="42"/>
      <c r="M194" s="42"/>
      <c r="N194" s="42"/>
      <c r="O194" s="43">
        <v>724500</v>
      </c>
      <c r="P194" s="44" t="s">
        <v>239</v>
      </c>
      <c r="Q194" s="45">
        <v>724500</v>
      </c>
      <c r="R194" s="45">
        <v>724500</v>
      </c>
      <c r="S194" s="43"/>
      <c r="T194" s="43"/>
      <c r="U194" s="43"/>
      <c r="V194" s="43"/>
      <c r="W194" s="43"/>
      <c r="X194" s="38" t="s">
        <v>77</v>
      </c>
      <c r="Y194" s="46">
        <v>45146</v>
      </c>
      <c r="Z194" s="48"/>
    </row>
    <row r="195" spans="1:26" s="49" customFormat="1" ht="15.95" customHeight="1" x14ac:dyDescent="0.25">
      <c r="A195" s="38">
        <v>186</v>
      </c>
      <c r="B195" s="39" t="s">
        <v>36</v>
      </c>
      <c r="C195" s="38" t="s">
        <v>37</v>
      </c>
      <c r="D195" s="38" t="s">
        <v>240</v>
      </c>
      <c r="E195" s="40">
        <v>45101</v>
      </c>
      <c r="F195" s="40">
        <v>45111</v>
      </c>
      <c r="G195" s="43">
        <v>780000</v>
      </c>
      <c r="H195" s="42"/>
      <c r="I195" s="42"/>
      <c r="J195" s="42"/>
      <c r="K195" s="42"/>
      <c r="L195" s="42"/>
      <c r="M195" s="42"/>
      <c r="N195" s="42"/>
      <c r="O195" s="43">
        <v>780000</v>
      </c>
      <c r="P195" s="44" t="s">
        <v>240</v>
      </c>
      <c r="Q195" s="45">
        <v>780000</v>
      </c>
      <c r="R195" s="45">
        <v>780000</v>
      </c>
      <c r="S195" s="43"/>
      <c r="T195" s="43"/>
      <c r="U195" s="43"/>
      <c r="V195" s="43"/>
      <c r="W195" s="43"/>
      <c r="X195" s="38" t="s">
        <v>77</v>
      </c>
      <c r="Y195" s="46">
        <v>45146</v>
      </c>
      <c r="Z195" s="48"/>
    </row>
    <row r="196" spans="1:26" s="49" customFormat="1" ht="15.95" customHeight="1" x14ac:dyDescent="0.25">
      <c r="A196" s="38">
        <v>187</v>
      </c>
      <c r="B196" s="39" t="s">
        <v>36</v>
      </c>
      <c r="C196" s="38" t="s">
        <v>37</v>
      </c>
      <c r="D196" s="38" t="s">
        <v>241</v>
      </c>
      <c r="E196" s="40">
        <v>44987</v>
      </c>
      <c r="F196" s="40">
        <v>44988</v>
      </c>
      <c r="G196" s="43">
        <v>1134000</v>
      </c>
      <c r="H196" s="42"/>
      <c r="I196" s="42"/>
      <c r="J196" s="42"/>
      <c r="K196" s="42"/>
      <c r="L196" s="42"/>
      <c r="M196" s="42"/>
      <c r="N196" s="42"/>
      <c r="O196" s="43">
        <v>1134000</v>
      </c>
      <c r="P196" s="44" t="s">
        <v>241</v>
      </c>
      <c r="Q196" s="45">
        <v>1134000</v>
      </c>
      <c r="R196" s="45">
        <v>792000</v>
      </c>
      <c r="S196" s="43">
        <v>342000</v>
      </c>
      <c r="T196" s="43"/>
      <c r="U196" s="43"/>
      <c r="V196" s="43"/>
      <c r="W196" s="43"/>
      <c r="X196" s="38" t="s">
        <v>220</v>
      </c>
      <c r="Y196" s="46">
        <v>45036</v>
      </c>
      <c r="Z196" s="48"/>
    </row>
    <row r="197" spans="1:26" s="49" customFormat="1" ht="15.95" customHeight="1" x14ac:dyDescent="0.25">
      <c r="A197" s="38">
        <v>188</v>
      </c>
      <c r="B197" s="39" t="s">
        <v>36</v>
      </c>
      <c r="C197" s="38" t="s">
        <v>37</v>
      </c>
      <c r="D197" s="38" t="s">
        <v>242</v>
      </c>
      <c r="E197" s="40">
        <v>45083</v>
      </c>
      <c r="F197" s="40">
        <v>45108</v>
      </c>
      <c r="G197" s="43">
        <v>864000</v>
      </c>
      <c r="H197" s="42"/>
      <c r="I197" s="42"/>
      <c r="J197" s="42"/>
      <c r="K197" s="42"/>
      <c r="L197" s="42"/>
      <c r="M197" s="42"/>
      <c r="N197" s="42"/>
      <c r="O197" s="43">
        <v>864000</v>
      </c>
      <c r="P197" s="44" t="s">
        <v>242</v>
      </c>
      <c r="Q197" s="45">
        <v>864000</v>
      </c>
      <c r="R197" s="45">
        <v>864000</v>
      </c>
      <c r="S197" s="43"/>
      <c r="T197" s="43"/>
      <c r="U197" s="43"/>
      <c r="V197" s="43"/>
      <c r="W197" s="43"/>
      <c r="X197" s="38" t="s">
        <v>77</v>
      </c>
      <c r="Y197" s="46">
        <v>45146</v>
      </c>
      <c r="Z197" s="48"/>
    </row>
    <row r="198" spans="1:26" s="49" customFormat="1" ht="15.95" customHeight="1" x14ac:dyDescent="0.25">
      <c r="A198" s="38">
        <v>189</v>
      </c>
      <c r="B198" s="39" t="s">
        <v>36</v>
      </c>
      <c r="C198" s="38" t="s">
        <v>37</v>
      </c>
      <c r="D198" s="38" t="s">
        <v>243</v>
      </c>
      <c r="E198" s="40">
        <v>45078</v>
      </c>
      <c r="F198" s="40">
        <v>45079</v>
      </c>
      <c r="G198" s="43">
        <v>889500</v>
      </c>
      <c r="H198" s="42"/>
      <c r="I198" s="42"/>
      <c r="J198" s="42"/>
      <c r="K198" s="42"/>
      <c r="L198" s="42"/>
      <c r="M198" s="42"/>
      <c r="N198" s="42"/>
      <c r="O198" s="43">
        <v>889500</v>
      </c>
      <c r="P198" s="44" t="s">
        <v>243</v>
      </c>
      <c r="Q198" s="45">
        <v>889500</v>
      </c>
      <c r="R198" s="45">
        <v>889500</v>
      </c>
      <c r="S198" s="43"/>
      <c r="T198" s="43"/>
      <c r="U198" s="43"/>
      <c r="V198" s="43"/>
      <c r="W198" s="43"/>
      <c r="X198" s="38" t="s">
        <v>53</v>
      </c>
      <c r="Y198" s="46">
        <v>45121</v>
      </c>
      <c r="Z198" s="48"/>
    </row>
    <row r="199" spans="1:26" s="49" customFormat="1" ht="15.95" customHeight="1" x14ac:dyDescent="0.25">
      <c r="A199" s="38">
        <v>190</v>
      </c>
      <c r="B199" s="39" t="s">
        <v>36</v>
      </c>
      <c r="C199" s="38" t="s">
        <v>37</v>
      </c>
      <c r="D199" s="38" t="s">
        <v>244</v>
      </c>
      <c r="E199" s="40">
        <v>45070</v>
      </c>
      <c r="F199" s="40">
        <v>45079</v>
      </c>
      <c r="G199" s="43">
        <v>900000</v>
      </c>
      <c r="H199" s="42"/>
      <c r="I199" s="42"/>
      <c r="J199" s="42"/>
      <c r="K199" s="42"/>
      <c r="L199" s="42"/>
      <c r="M199" s="42"/>
      <c r="N199" s="42"/>
      <c r="O199" s="43">
        <v>900000</v>
      </c>
      <c r="P199" s="44" t="s">
        <v>244</v>
      </c>
      <c r="Q199" s="45">
        <v>900000</v>
      </c>
      <c r="R199" s="45">
        <v>900000</v>
      </c>
      <c r="S199" s="43"/>
      <c r="T199" s="43"/>
      <c r="U199" s="43"/>
      <c r="V199" s="43"/>
      <c r="W199" s="43"/>
      <c r="X199" s="38" t="s">
        <v>53</v>
      </c>
      <c r="Y199" s="46">
        <v>45121</v>
      </c>
      <c r="Z199" s="48"/>
    </row>
    <row r="200" spans="1:26" s="49" customFormat="1" ht="15.95" customHeight="1" x14ac:dyDescent="0.25">
      <c r="A200" s="38">
        <v>191</v>
      </c>
      <c r="B200" s="39" t="s">
        <v>36</v>
      </c>
      <c r="C200" s="38" t="s">
        <v>37</v>
      </c>
      <c r="D200" s="38" t="s">
        <v>245</v>
      </c>
      <c r="E200" s="40">
        <v>45078</v>
      </c>
      <c r="F200" s="40">
        <v>45079</v>
      </c>
      <c r="G200" s="43">
        <v>936000</v>
      </c>
      <c r="H200" s="42"/>
      <c r="I200" s="42"/>
      <c r="J200" s="42"/>
      <c r="K200" s="42"/>
      <c r="L200" s="42"/>
      <c r="M200" s="42"/>
      <c r="N200" s="42"/>
      <c r="O200" s="43">
        <v>936000</v>
      </c>
      <c r="P200" s="44" t="s">
        <v>245</v>
      </c>
      <c r="Q200" s="45">
        <v>936000</v>
      </c>
      <c r="R200" s="45">
        <v>936000</v>
      </c>
      <c r="S200" s="43"/>
      <c r="T200" s="43"/>
      <c r="U200" s="43"/>
      <c r="V200" s="43"/>
      <c r="W200" s="43"/>
      <c r="X200" s="38" t="s">
        <v>53</v>
      </c>
      <c r="Y200" s="46">
        <v>45121</v>
      </c>
      <c r="Z200" s="48"/>
    </row>
    <row r="201" spans="1:26" s="49" customFormat="1" ht="15.95" customHeight="1" x14ac:dyDescent="0.25">
      <c r="A201" s="38">
        <v>192</v>
      </c>
      <c r="B201" s="39" t="s">
        <v>36</v>
      </c>
      <c r="C201" s="38" t="s">
        <v>37</v>
      </c>
      <c r="D201" s="38" t="s">
        <v>246</v>
      </c>
      <c r="E201" s="40">
        <v>44987</v>
      </c>
      <c r="F201" s="40">
        <v>44988</v>
      </c>
      <c r="G201" s="43">
        <v>1048500</v>
      </c>
      <c r="H201" s="42"/>
      <c r="I201" s="42"/>
      <c r="J201" s="42"/>
      <c r="K201" s="42"/>
      <c r="L201" s="42"/>
      <c r="M201" s="42"/>
      <c r="N201" s="42"/>
      <c r="O201" s="43">
        <v>1048500</v>
      </c>
      <c r="P201" s="44" t="s">
        <v>246</v>
      </c>
      <c r="Q201" s="45">
        <v>1048500</v>
      </c>
      <c r="R201" s="45">
        <v>953500</v>
      </c>
      <c r="S201" s="43">
        <v>95000</v>
      </c>
      <c r="T201" s="43"/>
      <c r="U201" s="43"/>
      <c r="V201" s="43"/>
      <c r="W201" s="43"/>
      <c r="X201" s="38" t="s">
        <v>45</v>
      </c>
      <c r="Y201" s="46">
        <v>45054</v>
      </c>
      <c r="Z201" s="48"/>
    </row>
    <row r="202" spans="1:26" s="49" customFormat="1" ht="15.95" customHeight="1" x14ac:dyDescent="0.25">
      <c r="A202" s="38">
        <v>193</v>
      </c>
      <c r="B202" s="39" t="s">
        <v>36</v>
      </c>
      <c r="C202" s="38" t="s">
        <v>37</v>
      </c>
      <c r="D202" s="38" t="s">
        <v>247</v>
      </c>
      <c r="E202" s="40">
        <v>45070</v>
      </c>
      <c r="F202" s="40">
        <v>45079</v>
      </c>
      <c r="G202" s="43">
        <v>960000</v>
      </c>
      <c r="H202" s="42"/>
      <c r="I202" s="42"/>
      <c r="J202" s="42"/>
      <c r="K202" s="42"/>
      <c r="L202" s="42"/>
      <c r="M202" s="42"/>
      <c r="N202" s="42"/>
      <c r="O202" s="43">
        <v>960000</v>
      </c>
      <c r="P202" s="44" t="s">
        <v>247</v>
      </c>
      <c r="Q202" s="45">
        <v>960000</v>
      </c>
      <c r="R202" s="45">
        <v>960000</v>
      </c>
      <c r="S202" s="43"/>
      <c r="T202" s="43"/>
      <c r="U202" s="43"/>
      <c r="V202" s="43"/>
      <c r="W202" s="43"/>
      <c r="X202" s="38" t="s">
        <v>248</v>
      </c>
      <c r="Y202" s="46">
        <v>45124</v>
      </c>
      <c r="Z202" s="48"/>
    </row>
    <row r="203" spans="1:26" s="49" customFormat="1" ht="15.95" customHeight="1" x14ac:dyDescent="0.25">
      <c r="A203" s="38">
        <v>194</v>
      </c>
      <c r="B203" s="39" t="s">
        <v>36</v>
      </c>
      <c r="C203" s="38" t="s">
        <v>37</v>
      </c>
      <c r="D203" s="38" t="s">
        <v>249</v>
      </c>
      <c r="E203" s="40">
        <v>44987</v>
      </c>
      <c r="F203" s="40">
        <v>44988</v>
      </c>
      <c r="G203" s="43">
        <v>1108800</v>
      </c>
      <c r="H203" s="42"/>
      <c r="I203" s="42"/>
      <c r="J203" s="42"/>
      <c r="K203" s="42"/>
      <c r="L203" s="42"/>
      <c r="M203" s="42"/>
      <c r="N203" s="42"/>
      <c r="O203" s="43">
        <v>1108800</v>
      </c>
      <c r="P203" s="44" t="s">
        <v>249</v>
      </c>
      <c r="Q203" s="45">
        <v>1108800</v>
      </c>
      <c r="R203" s="45">
        <v>989000</v>
      </c>
      <c r="S203" s="43">
        <v>119800</v>
      </c>
      <c r="T203" s="43"/>
      <c r="U203" s="43"/>
      <c r="V203" s="43"/>
      <c r="W203" s="43"/>
      <c r="X203" s="38" t="s">
        <v>45</v>
      </c>
      <c r="Y203" s="46">
        <v>45054</v>
      </c>
      <c r="Z203" s="48"/>
    </row>
    <row r="204" spans="1:26" s="49" customFormat="1" ht="15.95" customHeight="1" x14ac:dyDescent="0.25">
      <c r="A204" s="38">
        <v>195</v>
      </c>
      <c r="B204" s="39" t="s">
        <v>36</v>
      </c>
      <c r="C204" s="38" t="s">
        <v>37</v>
      </c>
      <c r="D204" s="38" t="s">
        <v>250</v>
      </c>
      <c r="E204" s="40">
        <v>44987</v>
      </c>
      <c r="F204" s="40">
        <v>44988</v>
      </c>
      <c r="G204" s="43">
        <v>1062000</v>
      </c>
      <c r="H204" s="42"/>
      <c r="I204" s="42"/>
      <c r="J204" s="42"/>
      <c r="K204" s="42"/>
      <c r="L204" s="42"/>
      <c r="M204" s="42"/>
      <c r="N204" s="42"/>
      <c r="O204" s="43">
        <v>1062000</v>
      </c>
      <c r="P204" s="44" t="s">
        <v>250</v>
      </c>
      <c r="Q204" s="45">
        <v>1062000</v>
      </c>
      <c r="R204" s="45">
        <v>1002000</v>
      </c>
      <c r="S204" s="43">
        <v>60000</v>
      </c>
      <c r="T204" s="43"/>
      <c r="U204" s="43"/>
      <c r="V204" s="43"/>
      <c r="W204" s="43"/>
      <c r="X204" s="38" t="s">
        <v>45</v>
      </c>
      <c r="Y204" s="46">
        <v>45054</v>
      </c>
      <c r="Z204" s="48"/>
    </row>
    <row r="205" spans="1:26" s="49" customFormat="1" ht="15.95" customHeight="1" x14ac:dyDescent="0.25">
      <c r="A205" s="38">
        <v>196</v>
      </c>
      <c r="B205" s="39" t="s">
        <v>36</v>
      </c>
      <c r="C205" s="38" t="s">
        <v>37</v>
      </c>
      <c r="D205" s="38" t="s">
        <v>251</v>
      </c>
      <c r="E205" s="40">
        <v>45078</v>
      </c>
      <c r="F205" s="40">
        <v>45079</v>
      </c>
      <c r="G205" s="43">
        <v>1035000</v>
      </c>
      <c r="H205" s="42"/>
      <c r="I205" s="42"/>
      <c r="J205" s="42"/>
      <c r="K205" s="42"/>
      <c r="L205" s="42"/>
      <c r="M205" s="42"/>
      <c r="N205" s="42"/>
      <c r="O205" s="43">
        <v>1035000</v>
      </c>
      <c r="P205" s="44" t="s">
        <v>251</v>
      </c>
      <c r="Q205" s="45">
        <v>1035000</v>
      </c>
      <c r="R205" s="45">
        <v>1035000</v>
      </c>
      <c r="S205" s="43"/>
      <c r="T205" s="43"/>
      <c r="U205" s="43"/>
      <c r="V205" s="43"/>
      <c r="W205" s="43"/>
      <c r="X205" s="38" t="s">
        <v>53</v>
      </c>
      <c r="Y205" s="46">
        <v>45121</v>
      </c>
      <c r="Z205" s="48"/>
    </row>
    <row r="206" spans="1:26" s="49" customFormat="1" ht="15.95" customHeight="1" x14ac:dyDescent="0.25">
      <c r="A206" s="38">
        <v>197</v>
      </c>
      <c r="B206" s="39" t="s">
        <v>36</v>
      </c>
      <c r="C206" s="38" t="s">
        <v>37</v>
      </c>
      <c r="D206" s="38" t="s">
        <v>252</v>
      </c>
      <c r="E206" s="40">
        <v>45078</v>
      </c>
      <c r="F206" s="40">
        <v>45079</v>
      </c>
      <c r="G206" s="43">
        <v>1035000</v>
      </c>
      <c r="H206" s="42"/>
      <c r="I206" s="42"/>
      <c r="J206" s="42"/>
      <c r="K206" s="42"/>
      <c r="L206" s="42"/>
      <c r="M206" s="42"/>
      <c r="N206" s="42"/>
      <c r="O206" s="43">
        <v>1035000</v>
      </c>
      <c r="P206" s="44" t="s">
        <v>252</v>
      </c>
      <c r="Q206" s="45">
        <v>1035000</v>
      </c>
      <c r="R206" s="45">
        <v>1035000</v>
      </c>
      <c r="S206" s="43"/>
      <c r="T206" s="43"/>
      <c r="U206" s="43"/>
      <c r="V206" s="43"/>
      <c r="W206" s="43"/>
      <c r="X206" s="38" t="s">
        <v>53</v>
      </c>
      <c r="Y206" s="46">
        <v>45121</v>
      </c>
      <c r="Z206" s="48"/>
    </row>
    <row r="207" spans="1:26" s="49" customFormat="1" ht="15.95" customHeight="1" x14ac:dyDescent="0.25">
      <c r="A207" s="38">
        <v>198</v>
      </c>
      <c r="B207" s="39" t="s">
        <v>36</v>
      </c>
      <c r="C207" s="38" t="s">
        <v>37</v>
      </c>
      <c r="D207" s="38" t="s">
        <v>253</v>
      </c>
      <c r="E207" s="40">
        <v>45078</v>
      </c>
      <c r="F207" s="40">
        <v>45079</v>
      </c>
      <c r="G207" s="43">
        <v>1134000</v>
      </c>
      <c r="H207" s="42"/>
      <c r="I207" s="42"/>
      <c r="J207" s="42"/>
      <c r="K207" s="42"/>
      <c r="L207" s="42"/>
      <c r="M207" s="42"/>
      <c r="N207" s="42"/>
      <c r="O207" s="43">
        <v>1134000</v>
      </c>
      <c r="P207" s="44" t="s">
        <v>253</v>
      </c>
      <c r="Q207" s="45">
        <v>1134000</v>
      </c>
      <c r="R207" s="45">
        <v>1134000</v>
      </c>
      <c r="S207" s="43"/>
      <c r="T207" s="43"/>
      <c r="U207" s="43"/>
      <c r="V207" s="43"/>
      <c r="W207" s="43"/>
      <c r="X207" s="38" t="s">
        <v>53</v>
      </c>
      <c r="Y207" s="46">
        <v>45121</v>
      </c>
      <c r="Z207" s="48"/>
    </row>
    <row r="208" spans="1:26" s="49" customFormat="1" ht="15.95" customHeight="1" x14ac:dyDescent="0.25">
      <c r="A208" s="38">
        <v>199</v>
      </c>
      <c r="B208" s="39" t="s">
        <v>36</v>
      </c>
      <c r="C208" s="38" t="s">
        <v>37</v>
      </c>
      <c r="D208" s="38" t="s">
        <v>254</v>
      </c>
      <c r="E208" s="40">
        <v>45078</v>
      </c>
      <c r="F208" s="40">
        <v>45079</v>
      </c>
      <c r="G208" s="43">
        <v>1134000</v>
      </c>
      <c r="H208" s="42"/>
      <c r="I208" s="42"/>
      <c r="J208" s="42"/>
      <c r="K208" s="42"/>
      <c r="L208" s="42"/>
      <c r="M208" s="42"/>
      <c r="N208" s="42"/>
      <c r="O208" s="43">
        <v>1134000</v>
      </c>
      <c r="P208" s="44" t="s">
        <v>254</v>
      </c>
      <c r="Q208" s="45">
        <v>1134000</v>
      </c>
      <c r="R208" s="45">
        <v>1134000</v>
      </c>
      <c r="S208" s="43"/>
      <c r="T208" s="43"/>
      <c r="U208" s="43"/>
      <c r="V208" s="43"/>
      <c r="W208" s="43"/>
      <c r="X208" s="38" t="s">
        <v>53</v>
      </c>
      <c r="Y208" s="46">
        <v>45121</v>
      </c>
      <c r="Z208" s="48"/>
    </row>
    <row r="209" spans="1:26" s="49" customFormat="1" ht="15.95" customHeight="1" x14ac:dyDescent="0.25">
      <c r="A209" s="38">
        <v>200</v>
      </c>
      <c r="B209" s="39" t="s">
        <v>36</v>
      </c>
      <c r="C209" s="38" t="s">
        <v>37</v>
      </c>
      <c r="D209" s="38" t="s">
        <v>255</v>
      </c>
      <c r="E209" s="40">
        <v>45070</v>
      </c>
      <c r="F209" s="40">
        <v>45079</v>
      </c>
      <c r="G209" s="43">
        <v>1200000</v>
      </c>
      <c r="H209" s="42"/>
      <c r="I209" s="42"/>
      <c r="J209" s="42"/>
      <c r="K209" s="42"/>
      <c r="L209" s="42"/>
      <c r="M209" s="42"/>
      <c r="N209" s="42"/>
      <c r="O209" s="43">
        <v>1200000</v>
      </c>
      <c r="P209" s="44" t="s">
        <v>255</v>
      </c>
      <c r="Q209" s="45">
        <v>1200000</v>
      </c>
      <c r="R209" s="45">
        <v>1200000</v>
      </c>
      <c r="S209" s="43"/>
      <c r="T209" s="43"/>
      <c r="U209" s="43"/>
      <c r="V209" s="43"/>
      <c r="W209" s="43"/>
      <c r="X209" s="38" t="s">
        <v>56</v>
      </c>
      <c r="Y209" s="46">
        <v>45117</v>
      </c>
      <c r="Z209" s="48"/>
    </row>
    <row r="210" spans="1:26" s="49" customFormat="1" ht="15.95" customHeight="1" x14ac:dyDescent="0.25">
      <c r="A210" s="38">
        <v>201</v>
      </c>
      <c r="B210" s="39" t="s">
        <v>36</v>
      </c>
      <c r="C210" s="38" t="s">
        <v>37</v>
      </c>
      <c r="D210" s="38" t="s">
        <v>256</v>
      </c>
      <c r="E210" s="40">
        <v>45083</v>
      </c>
      <c r="F210" s="40">
        <v>45108</v>
      </c>
      <c r="G210" s="43">
        <v>1296000</v>
      </c>
      <c r="H210" s="42"/>
      <c r="I210" s="42"/>
      <c r="J210" s="42"/>
      <c r="K210" s="42"/>
      <c r="L210" s="42"/>
      <c r="M210" s="42"/>
      <c r="N210" s="42"/>
      <c r="O210" s="43">
        <v>1296000</v>
      </c>
      <c r="P210" s="44" t="s">
        <v>256</v>
      </c>
      <c r="Q210" s="45">
        <v>1296000</v>
      </c>
      <c r="R210" s="45">
        <v>1296000</v>
      </c>
      <c r="S210" s="43"/>
      <c r="T210" s="43"/>
      <c r="U210" s="43"/>
      <c r="V210" s="43"/>
      <c r="W210" s="43"/>
      <c r="X210" s="38" t="s">
        <v>77</v>
      </c>
      <c r="Y210" s="46">
        <v>45146</v>
      </c>
      <c r="Z210" s="48"/>
    </row>
    <row r="211" spans="1:26" s="49" customFormat="1" ht="15.95" customHeight="1" x14ac:dyDescent="0.25">
      <c r="A211" s="38">
        <v>202</v>
      </c>
      <c r="B211" s="39" t="s">
        <v>36</v>
      </c>
      <c r="C211" s="38" t="s">
        <v>37</v>
      </c>
      <c r="D211" s="38" t="s">
        <v>257</v>
      </c>
      <c r="E211" s="40">
        <v>45083</v>
      </c>
      <c r="F211" s="40">
        <v>45108</v>
      </c>
      <c r="G211" s="43">
        <v>1302000</v>
      </c>
      <c r="H211" s="42"/>
      <c r="I211" s="42"/>
      <c r="J211" s="42"/>
      <c r="K211" s="42"/>
      <c r="L211" s="42"/>
      <c r="M211" s="42"/>
      <c r="N211" s="42"/>
      <c r="O211" s="43">
        <v>1302000</v>
      </c>
      <c r="P211" s="44" t="s">
        <v>257</v>
      </c>
      <c r="Q211" s="45">
        <v>1302000</v>
      </c>
      <c r="R211" s="45">
        <v>1302000</v>
      </c>
      <c r="S211" s="43"/>
      <c r="T211" s="43"/>
      <c r="U211" s="43"/>
      <c r="V211" s="43"/>
      <c r="W211" s="43"/>
      <c r="X211" s="38" t="s">
        <v>77</v>
      </c>
      <c r="Y211" s="46">
        <v>45146</v>
      </c>
      <c r="Z211" s="48"/>
    </row>
    <row r="212" spans="1:26" s="49" customFormat="1" ht="15.95" customHeight="1" x14ac:dyDescent="0.25">
      <c r="A212" s="38">
        <v>203</v>
      </c>
      <c r="B212" s="39" t="s">
        <v>36</v>
      </c>
      <c r="C212" s="38" t="s">
        <v>37</v>
      </c>
      <c r="D212" s="38" t="s">
        <v>258</v>
      </c>
      <c r="E212" s="40">
        <v>45078</v>
      </c>
      <c r="F212" s="40">
        <v>45079</v>
      </c>
      <c r="G212" s="43">
        <v>1386000</v>
      </c>
      <c r="H212" s="42"/>
      <c r="I212" s="42"/>
      <c r="J212" s="42"/>
      <c r="K212" s="42"/>
      <c r="L212" s="42"/>
      <c r="M212" s="42"/>
      <c r="N212" s="42"/>
      <c r="O212" s="43">
        <v>1386000</v>
      </c>
      <c r="P212" s="44" t="s">
        <v>258</v>
      </c>
      <c r="Q212" s="45">
        <v>1386000</v>
      </c>
      <c r="R212" s="45">
        <v>1386000</v>
      </c>
      <c r="S212" s="43"/>
      <c r="T212" s="43"/>
      <c r="U212" s="43"/>
      <c r="V212" s="43"/>
      <c r="W212" s="43"/>
      <c r="X212" s="38" t="s">
        <v>56</v>
      </c>
      <c r="Y212" s="46">
        <v>45117</v>
      </c>
      <c r="Z212" s="48"/>
    </row>
    <row r="213" spans="1:26" s="49" customFormat="1" ht="15.95" customHeight="1" x14ac:dyDescent="0.25">
      <c r="A213" s="38">
        <v>204</v>
      </c>
      <c r="B213" s="39" t="s">
        <v>36</v>
      </c>
      <c r="C213" s="38" t="s">
        <v>37</v>
      </c>
      <c r="D213" s="38" t="s">
        <v>259</v>
      </c>
      <c r="E213" s="40">
        <v>45070</v>
      </c>
      <c r="F213" s="40">
        <v>45079</v>
      </c>
      <c r="G213" s="43">
        <v>1440000</v>
      </c>
      <c r="H213" s="42"/>
      <c r="I213" s="42"/>
      <c r="J213" s="42"/>
      <c r="K213" s="42"/>
      <c r="L213" s="42"/>
      <c r="M213" s="42"/>
      <c r="N213" s="42"/>
      <c r="O213" s="43">
        <v>1440000</v>
      </c>
      <c r="P213" s="44" t="s">
        <v>259</v>
      </c>
      <c r="Q213" s="45">
        <v>1440000</v>
      </c>
      <c r="R213" s="45">
        <v>1440000</v>
      </c>
      <c r="S213" s="43"/>
      <c r="T213" s="43"/>
      <c r="U213" s="43"/>
      <c r="V213" s="43"/>
      <c r="W213" s="43"/>
      <c r="X213" s="38" t="s">
        <v>56</v>
      </c>
      <c r="Y213" s="46">
        <v>45117</v>
      </c>
      <c r="Z213" s="48"/>
    </row>
    <row r="214" spans="1:26" s="49" customFormat="1" ht="15.95" customHeight="1" x14ac:dyDescent="0.25">
      <c r="A214" s="38">
        <v>205</v>
      </c>
      <c r="B214" s="39" t="s">
        <v>36</v>
      </c>
      <c r="C214" s="38" t="s">
        <v>37</v>
      </c>
      <c r="D214" s="38" t="s">
        <v>260</v>
      </c>
      <c r="E214" s="40">
        <v>45083</v>
      </c>
      <c r="F214" s="40">
        <v>45108</v>
      </c>
      <c r="G214" s="43">
        <v>1440000</v>
      </c>
      <c r="H214" s="42"/>
      <c r="I214" s="42"/>
      <c r="J214" s="42"/>
      <c r="K214" s="42"/>
      <c r="L214" s="42"/>
      <c r="M214" s="42"/>
      <c r="N214" s="42"/>
      <c r="O214" s="43">
        <v>1440000</v>
      </c>
      <c r="P214" s="44" t="s">
        <v>260</v>
      </c>
      <c r="Q214" s="45">
        <v>1440000</v>
      </c>
      <c r="R214" s="45">
        <v>1440000</v>
      </c>
      <c r="S214" s="43"/>
      <c r="T214" s="43"/>
      <c r="U214" s="43"/>
      <c r="V214" s="43"/>
      <c r="W214" s="43"/>
      <c r="X214" s="38" t="s">
        <v>77</v>
      </c>
      <c r="Y214" s="46">
        <v>45146</v>
      </c>
      <c r="Z214" s="48"/>
    </row>
    <row r="215" spans="1:26" s="49" customFormat="1" ht="15.95" customHeight="1" x14ac:dyDescent="0.25">
      <c r="A215" s="38">
        <v>206</v>
      </c>
      <c r="B215" s="39" t="s">
        <v>36</v>
      </c>
      <c r="C215" s="38" t="s">
        <v>37</v>
      </c>
      <c r="D215" s="38" t="s">
        <v>261</v>
      </c>
      <c r="E215" s="40">
        <v>45083</v>
      </c>
      <c r="F215" s="40">
        <v>45108</v>
      </c>
      <c r="G215" s="43">
        <v>1560000</v>
      </c>
      <c r="H215" s="42"/>
      <c r="I215" s="42"/>
      <c r="J215" s="42"/>
      <c r="K215" s="42"/>
      <c r="L215" s="42"/>
      <c r="M215" s="42"/>
      <c r="N215" s="42"/>
      <c r="O215" s="43">
        <v>1560000</v>
      </c>
      <c r="P215" s="44" t="s">
        <v>261</v>
      </c>
      <c r="Q215" s="45">
        <v>1560000</v>
      </c>
      <c r="R215" s="45">
        <v>1560000</v>
      </c>
      <c r="S215" s="43"/>
      <c r="T215" s="43"/>
      <c r="U215" s="43"/>
      <c r="V215" s="43"/>
      <c r="W215" s="43"/>
      <c r="X215" s="38" t="s">
        <v>77</v>
      </c>
      <c r="Y215" s="46">
        <v>45146</v>
      </c>
      <c r="Z215" s="48"/>
    </row>
    <row r="216" spans="1:26" s="49" customFormat="1" ht="15.95" customHeight="1" x14ac:dyDescent="0.25">
      <c r="A216" s="38">
        <v>207</v>
      </c>
      <c r="B216" s="39" t="s">
        <v>36</v>
      </c>
      <c r="C216" s="38" t="s">
        <v>37</v>
      </c>
      <c r="D216" s="38" t="s">
        <v>262</v>
      </c>
      <c r="E216" s="40">
        <v>45083</v>
      </c>
      <c r="F216" s="40">
        <v>45108</v>
      </c>
      <c r="G216" s="43">
        <v>1736000</v>
      </c>
      <c r="H216" s="42"/>
      <c r="I216" s="42"/>
      <c r="J216" s="42"/>
      <c r="K216" s="42"/>
      <c r="L216" s="42"/>
      <c r="M216" s="42"/>
      <c r="N216" s="42"/>
      <c r="O216" s="43">
        <v>1736000</v>
      </c>
      <c r="P216" s="44" t="s">
        <v>262</v>
      </c>
      <c r="Q216" s="45">
        <v>1736000</v>
      </c>
      <c r="R216" s="45">
        <v>1736000</v>
      </c>
      <c r="S216" s="43"/>
      <c r="T216" s="43"/>
      <c r="U216" s="43"/>
      <c r="V216" s="43"/>
      <c r="W216" s="43"/>
      <c r="X216" s="38" t="s">
        <v>77</v>
      </c>
      <c r="Y216" s="46">
        <v>45146</v>
      </c>
      <c r="Z216" s="48"/>
    </row>
    <row r="217" spans="1:26" s="49" customFormat="1" ht="15.95" customHeight="1" x14ac:dyDescent="0.25">
      <c r="A217" s="38">
        <v>208</v>
      </c>
      <c r="B217" s="39" t="s">
        <v>36</v>
      </c>
      <c r="C217" s="38" t="s">
        <v>37</v>
      </c>
      <c r="D217" s="38" t="s">
        <v>263</v>
      </c>
      <c r="E217" s="40">
        <v>45083</v>
      </c>
      <c r="F217" s="40">
        <v>45108</v>
      </c>
      <c r="G217" s="43">
        <v>1736000</v>
      </c>
      <c r="H217" s="42"/>
      <c r="I217" s="42"/>
      <c r="J217" s="42"/>
      <c r="K217" s="42"/>
      <c r="L217" s="42"/>
      <c r="M217" s="42"/>
      <c r="N217" s="42"/>
      <c r="O217" s="43">
        <v>1736000</v>
      </c>
      <c r="P217" s="44" t="s">
        <v>263</v>
      </c>
      <c r="Q217" s="45">
        <v>1736000</v>
      </c>
      <c r="R217" s="45">
        <v>1736000</v>
      </c>
      <c r="S217" s="43"/>
      <c r="T217" s="43"/>
      <c r="U217" s="43"/>
      <c r="V217" s="43"/>
      <c r="W217" s="43"/>
      <c r="X217" s="38" t="s">
        <v>77</v>
      </c>
      <c r="Y217" s="46">
        <v>45146</v>
      </c>
      <c r="Z217" s="48"/>
    </row>
    <row r="218" spans="1:26" s="49" customFormat="1" ht="15.95" customHeight="1" x14ac:dyDescent="0.25">
      <c r="A218" s="38">
        <v>209</v>
      </c>
      <c r="B218" s="39" t="s">
        <v>36</v>
      </c>
      <c r="C218" s="38" t="s">
        <v>37</v>
      </c>
      <c r="D218" s="38" t="s">
        <v>264</v>
      </c>
      <c r="E218" s="40">
        <v>45083</v>
      </c>
      <c r="F218" s="40">
        <v>45108</v>
      </c>
      <c r="G218" s="43">
        <v>1736000</v>
      </c>
      <c r="H218" s="42"/>
      <c r="I218" s="42"/>
      <c r="J218" s="42"/>
      <c r="K218" s="42"/>
      <c r="L218" s="42"/>
      <c r="M218" s="42"/>
      <c r="N218" s="42"/>
      <c r="O218" s="43">
        <v>1736000</v>
      </c>
      <c r="P218" s="44" t="s">
        <v>264</v>
      </c>
      <c r="Q218" s="45">
        <v>1736000</v>
      </c>
      <c r="R218" s="45">
        <v>1736000</v>
      </c>
      <c r="S218" s="43"/>
      <c r="T218" s="43"/>
      <c r="U218" s="43"/>
      <c r="V218" s="43"/>
      <c r="W218" s="43"/>
      <c r="X218" s="38" t="s">
        <v>77</v>
      </c>
      <c r="Y218" s="46">
        <v>45146</v>
      </c>
      <c r="Z218" s="48"/>
    </row>
    <row r="219" spans="1:26" s="49" customFormat="1" ht="15.95" customHeight="1" x14ac:dyDescent="0.25">
      <c r="A219" s="38">
        <v>210</v>
      </c>
      <c r="B219" s="39" t="s">
        <v>36</v>
      </c>
      <c r="C219" s="38" t="s">
        <v>37</v>
      </c>
      <c r="D219" s="38" t="s">
        <v>265</v>
      </c>
      <c r="E219" s="40">
        <v>45083</v>
      </c>
      <c r="F219" s="40">
        <v>45108</v>
      </c>
      <c r="G219" s="43">
        <v>1736000</v>
      </c>
      <c r="H219" s="42"/>
      <c r="I219" s="42"/>
      <c r="J219" s="42"/>
      <c r="K219" s="42"/>
      <c r="L219" s="42"/>
      <c r="M219" s="42"/>
      <c r="N219" s="42"/>
      <c r="O219" s="43">
        <v>1736000</v>
      </c>
      <c r="P219" s="44" t="s">
        <v>265</v>
      </c>
      <c r="Q219" s="45">
        <v>1736000</v>
      </c>
      <c r="R219" s="45">
        <v>1736000</v>
      </c>
      <c r="S219" s="43"/>
      <c r="T219" s="43"/>
      <c r="U219" s="43"/>
      <c r="V219" s="43"/>
      <c r="W219" s="43"/>
      <c r="X219" s="38" t="s">
        <v>77</v>
      </c>
      <c r="Y219" s="46">
        <v>45146</v>
      </c>
      <c r="Z219" s="48"/>
    </row>
    <row r="220" spans="1:26" s="49" customFormat="1" ht="15.95" customHeight="1" x14ac:dyDescent="0.25">
      <c r="A220" s="38">
        <v>211</v>
      </c>
      <c r="B220" s="39" t="s">
        <v>36</v>
      </c>
      <c r="C220" s="38" t="s">
        <v>37</v>
      </c>
      <c r="D220" s="38" t="s">
        <v>266</v>
      </c>
      <c r="E220" s="40">
        <v>45083</v>
      </c>
      <c r="F220" s="40">
        <v>45108</v>
      </c>
      <c r="G220" s="43">
        <v>1782000</v>
      </c>
      <c r="H220" s="42"/>
      <c r="I220" s="42"/>
      <c r="J220" s="42"/>
      <c r="K220" s="42"/>
      <c r="L220" s="42"/>
      <c r="M220" s="42"/>
      <c r="N220" s="42"/>
      <c r="O220" s="43">
        <v>1782000</v>
      </c>
      <c r="P220" s="44" t="s">
        <v>266</v>
      </c>
      <c r="Q220" s="45">
        <v>1782000</v>
      </c>
      <c r="R220" s="45">
        <v>1782000</v>
      </c>
      <c r="S220" s="43"/>
      <c r="T220" s="43"/>
      <c r="U220" s="43"/>
      <c r="V220" s="43"/>
      <c r="W220" s="43"/>
      <c r="X220" s="38" t="s">
        <v>77</v>
      </c>
      <c r="Y220" s="46">
        <v>45146</v>
      </c>
      <c r="Z220" s="48"/>
    </row>
    <row r="221" spans="1:26" s="49" customFormat="1" ht="15.95" customHeight="1" x14ac:dyDescent="0.25">
      <c r="A221" s="38">
        <v>212</v>
      </c>
      <c r="B221" s="39" t="s">
        <v>36</v>
      </c>
      <c r="C221" s="38" t="s">
        <v>37</v>
      </c>
      <c r="D221" s="38" t="s">
        <v>267</v>
      </c>
      <c r="E221" s="40">
        <v>45070</v>
      </c>
      <c r="F221" s="40">
        <v>45079</v>
      </c>
      <c r="G221" s="43">
        <v>1860000</v>
      </c>
      <c r="H221" s="42"/>
      <c r="I221" s="42"/>
      <c r="J221" s="42"/>
      <c r="K221" s="42"/>
      <c r="L221" s="42"/>
      <c r="M221" s="42"/>
      <c r="N221" s="42"/>
      <c r="O221" s="43">
        <v>1860000</v>
      </c>
      <c r="P221" s="44" t="s">
        <v>267</v>
      </c>
      <c r="Q221" s="45">
        <v>1860000</v>
      </c>
      <c r="R221" s="45">
        <v>1860000</v>
      </c>
      <c r="S221" s="43"/>
      <c r="T221" s="43"/>
      <c r="U221" s="43"/>
      <c r="V221" s="43"/>
      <c r="W221" s="43"/>
      <c r="X221" s="38" t="s">
        <v>56</v>
      </c>
      <c r="Y221" s="46">
        <v>45117</v>
      </c>
      <c r="Z221" s="48"/>
    </row>
    <row r="222" spans="1:26" s="49" customFormat="1" ht="15.95" customHeight="1" x14ac:dyDescent="0.25">
      <c r="A222" s="38">
        <v>213</v>
      </c>
      <c r="B222" s="39" t="s">
        <v>36</v>
      </c>
      <c r="C222" s="38" t="s">
        <v>37</v>
      </c>
      <c r="D222" s="38" t="s">
        <v>268</v>
      </c>
      <c r="E222" s="40">
        <v>45078</v>
      </c>
      <c r="F222" s="40">
        <v>45079</v>
      </c>
      <c r="G222" s="43">
        <v>2000000</v>
      </c>
      <c r="H222" s="42"/>
      <c r="I222" s="42"/>
      <c r="J222" s="42"/>
      <c r="K222" s="42"/>
      <c r="L222" s="42"/>
      <c r="M222" s="42"/>
      <c r="N222" s="42"/>
      <c r="O222" s="43">
        <v>2000000</v>
      </c>
      <c r="P222" s="44" t="s">
        <v>268</v>
      </c>
      <c r="Q222" s="45">
        <v>2000000</v>
      </c>
      <c r="R222" s="45">
        <v>2000000</v>
      </c>
      <c r="S222" s="43"/>
      <c r="T222" s="43"/>
      <c r="U222" s="43"/>
      <c r="V222" s="43"/>
      <c r="W222" s="43"/>
      <c r="X222" s="38" t="s">
        <v>56</v>
      </c>
      <c r="Y222" s="46">
        <v>45117</v>
      </c>
      <c r="Z222" s="48"/>
    </row>
    <row r="223" spans="1:26" s="49" customFormat="1" ht="15.95" customHeight="1" x14ac:dyDescent="0.25">
      <c r="A223" s="38">
        <v>214</v>
      </c>
      <c r="B223" s="39" t="s">
        <v>36</v>
      </c>
      <c r="C223" s="38" t="s">
        <v>37</v>
      </c>
      <c r="D223" s="38" t="s">
        <v>269</v>
      </c>
      <c r="E223" s="40">
        <v>45078</v>
      </c>
      <c r="F223" s="40">
        <v>45079</v>
      </c>
      <c r="G223" s="43">
        <v>2000000</v>
      </c>
      <c r="H223" s="42"/>
      <c r="I223" s="42"/>
      <c r="J223" s="42"/>
      <c r="K223" s="42"/>
      <c r="L223" s="42"/>
      <c r="M223" s="42"/>
      <c r="N223" s="42"/>
      <c r="O223" s="43">
        <v>2000000</v>
      </c>
      <c r="P223" s="44" t="s">
        <v>269</v>
      </c>
      <c r="Q223" s="45">
        <v>2000000</v>
      </c>
      <c r="R223" s="45">
        <v>2000000</v>
      </c>
      <c r="S223" s="43"/>
      <c r="T223" s="43"/>
      <c r="U223" s="43"/>
      <c r="V223" s="43"/>
      <c r="W223" s="43"/>
      <c r="X223" s="38" t="s">
        <v>56</v>
      </c>
      <c r="Y223" s="46">
        <v>45117</v>
      </c>
      <c r="Z223" s="48"/>
    </row>
    <row r="224" spans="1:26" s="49" customFormat="1" ht="15.95" customHeight="1" x14ac:dyDescent="0.25">
      <c r="A224" s="38">
        <v>215</v>
      </c>
      <c r="B224" s="39" t="s">
        <v>36</v>
      </c>
      <c r="C224" s="38" t="s">
        <v>37</v>
      </c>
      <c r="D224" s="38" t="s">
        <v>270</v>
      </c>
      <c r="E224" s="40">
        <v>45078</v>
      </c>
      <c r="F224" s="40">
        <v>45079</v>
      </c>
      <c r="G224" s="43">
        <v>2000000</v>
      </c>
      <c r="H224" s="42"/>
      <c r="I224" s="42"/>
      <c r="J224" s="42"/>
      <c r="K224" s="42"/>
      <c r="L224" s="42"/>
      <c r="M224" s="42"/>
      <c r="N224" s="42"/>
      <c r="O224" s="43">
        <v>2000000</v>
      </c>
      <c r="P224" s="44" t="s">
        <v>270</v>
      </c>
      <c r="Q224" s="45">
        <v>2000000</v>
      </c>
      <c r="R224" s="45">
        <v>2000000</v>
      </c>
      <c r="S224" s="43"/>
      <c r="T224" s="43"/>
      <c r="U224" s="43"/>
      <c r="V224" s="43"/>
      <c r="W224" s="43"/>
      <c r="X224" s="38" t="s">
        <v>56</v>
      </c>
      <c r="Y224" s="46">
        <v>45117</v>
      </c>
      <c r="Z224" s="48"/>
    </row>
    <row r="225" spans="1:26" s="49" customFormat="1" ht="15.95" customHeight="1" x14ac:dyDescent="0.25">
      <c r="A225" s="38">
        <v>216</v>
      </c>
      <c r="B225" s="39" t="s">
        <v>36</v>
      </c>
      <c r="C225" s="38" t="s">
        <v>37</v>
      </c>
      <c r="D225" s="38" t="s">
        <v>271</v>
      </c>
      <c r="E225" s="40">
        <v>45078</v>
      </c>
      <c r="F225" s="40">
        <v>45079</v>
      </c>
      <c r="G225" s="43">
        <v>2000000</v>
      </c>
      <c r="H225" s="42"/>
      <c r="I225" s="42"/>
      <c r="J225" s="42"/>
      <c r="K225" s="42"/>
      <c r="L225" s="42"/>
      <c r="M225" s="42"/>
      <c r="N225" s="42"/>
      <c r="O225" s="43">
        <v>2000000</v>
      </c>
      <c r="P225" s="44" t="s">
        <v>271</v>
      </c>
      <c r="Q225" s="45">
        <v>2000000</v>
      </c>
      <c r="R225" s="45">
        <v>2000000</v>
      </c>
      <c r="S225" s="43"/>
      <c r="T225" s="43"/>
      <c r="U225" s="43"/>
      <c r="V225" s="43"/>
      <c r="W225" s="43"/>
      <c r="X225" s="38" t="s">
        <v>56</v>
      </c>
      <c r="Y225" s="46">
        <v>45117</v>
      </c>
      <c r="Z225" s="48"/>
    </row>
    <row r="226" spans="1:26" s="49" customFormat="1" ht="15.95" customHeight="1" x14ac:dyDescent="0.25">
      <c r="A226" s="38">
        <v>217</v>
      </c>
      <c r="B226" s="39" t="s">
        <v>36</v>
      </c>
      <c r="C226" s="38" t="s">
        <v>37</v>
      </c>
      <c r="D226" s="38" t="s">
        <v>272</v>
      </c>
      <c r="E226" s="40">
        <v>45078</v>
      </c>
      <c r="F226" s="40">
        <v>45079</v>
      </c>
      <c r="G226" s="43">
        <v>2000000</v>
      </c>
      <c r="H226" s="42"/>
      <c r="I226" s="42"/>
      <c r="J226" s="42"/>
      <c r="K226" s="42"/>
      <c r="L226" s="42"/>
      <c r="M226" s="42"/>
      <c r="N226" s="42"/>
      <c r="O226" s="43">
        <v>2000000</v>
      </c>
      <c r="P226" s="44" t="s">
        <v>272</v>
      </c>
      <c r="Q226" s="45">
        <v>2000000</v>
      </c>
      <c r="R226" s="45">
        <v>2000000</v>
      </c>
      <c r="S226" s="43"/>
      <c r="T226" s="43"/>
      <c r="U226" s="43"/>
      <c r="V226" s="43"/>
      <c r="W226" s="43"/>
      <c r="X226" s="38" t="s">
        <v>248</v>
      </c>
      <c r="Y226" s="46">
        <v>45124</v>
      </c>
      <c r="Z226" s="48"/>
    </row>
    <row r="227" spans="1:26" s="49" customFormat="1" ht="15.95" customHeight="1" x14ac:dyDescent="0.25">
      <c r="A227" s="38">
        <v>218</v>
      </c>
      <c r="B227" s="39" t="s">
        <v>36</v>
      </c>
      <c r="C227" s="38" t="s">
        <v>37</v>
      </c>
      <c r="D227" s="38" t="s">
        <v>273</v>
      </c>
      <c r="E227" s="40">
        <v>45078</v>
      </c>
      <c r="F227" s="40">
        <v>45079</v>
      </c>
      <c r="G227" s="43">
        <v>2000000</v>
      </c>
      <c r="H227" s="42"/>
      <c r="I227" s="42"/>
      <c r="J227" s="42"/>
      <c r="K227" s="42"/>
      <c r="L227" s="42"/>
      <c r="M227" s="42"/>
      <c r="N227" s="42"/>
      <c r="O227" s="43">
        <v>2000000</v>
      </c>
      <c r="P227" s="44" t="s">
        <v>273</v>
      </c>
      <c r="Q227" s="45">
        <v>2000000</v>
      </c>
      <c r="R227" s="45">
        <v>2000000</v>
      </c>
      <c r="S227" s="43"/>
      <c r="T227" s="43"/>
      <c r="U227" s="43"/>
      <c r="V227" s="43"/>
      <c r="W227" s="43"/>
      <c r="X227" s="38" t="s">
        <v>56</v>
      </c>
      <c r="Y227" s="46">
        <v>45117</v>
      </c>
      <c r="Z227" s="48"/>
    </row>
    <row r="228" spans="1:26" s="49" customFormat="1" ht="15.95" customHeight="1" x14ac:dyDescent="0.25">
      <c r="A228" s="38">
        <v>219</v>
      </c>
      <c r="B228" s="39" t="s">
        <v>36</v>
      </c>
      <c r="C228" s="38" t="s">
        <v>37</v>
      </c>
      <c r="D228" s="38" t="s">
        <v>274</v>
      </c>
      <c r="E228" s="40">
        <v>45070</v>
      </c>
      <c r="F228" s="40">
        <v>45079</v>
      </c>
      <c r="G228" s="43">
        <v>2160000</v>
      </c>
      <c r="H228" s="42"/>
      <c r="I228" s="42"/>
      <c r="J228" s="42"/>
      <c r="K228" s="42"/>
      <c r="L228" s="42"/>
      <c r="M228" s="42"/>
      <c r="N228" s="42"/>
      <c r="O228" s="43">
        <v>2160000</v>
      </c>
      <c r="P228" s="44" t="s">
        <v>274</v>
      </c>
      <c r="Q228" s="45">
        <v>2160000</v>
      </c>
      <c r="R228" s="45">
        <v>2160000</v>
      </c>
      <c r="S228" s="43"/>
      <c r="T228" s="43"/>
      <c r="U228" s="43"/>
      <c r="V228" s="43"/>
      <c r="W228" s="43"/>
      <c r="X228" s="38" t="s">
        <v>56</v>
      </c>
      <c r="Y228" s="46">
        <v>45117</v>
      </c>
      <c r="Z228" s="48"/>
    </row>
    <row r="229" spans="1:26" s="49" customFormat="1" ht="15.95" customHeight="1" x14ac:dyDescent="0.25">
      <c r="A229" s="38">
        <v>220</v>
      </c>
      <c r="B229" s="39" t="s">
        <v>36</v>
      </c>
      <c r="C229" s="38" t="s">
        <v>37</v>
      </c>
      <c r="D229" s="38" t="s">
        <v>275</v>
      </c>
      <c r="E229" s="40">
        <v>45070</v>
      </c>
      <c r="F229" s="40">
        <v>45079</v>
      </c>
      <c r="G229" s="43">
        <v>2160000</v>
      </c>
      <c r="H229" s="42"/>
      <c r="I229" s="42"/>
      <c r="J229" s="42"/>
      <c r="K229" s="42"/>
      <c r="L229" s="42"/>
      <c r="M229" s="42"/>
      <c r="N229" s="42"/>
      <c r="O229" s="43">
        <v>2160000</v>
      </c>
      <c r="P229" s="44" t="s">
        <v>275</v>
      </c>
      <c r="Q229" s="45">
        <v>2160000</v>
      </c>
      <c r="R229" s="45">
        <v>2160000</v>
      </c>
      <c r="S229" s="43"/>
      <c r="T229" s="43"/>
      <c r="U229" s="43"/>
      <c r="V229" s="43"/>
      <c r="W229" s="43"/>
      <c r="X229" s="38" t="s">
        <v>56</v>
      </c>
      <c r="Y229" s="46">
        <v>45117</v>
      </c>
      <c r="Z229" s="48"/>
    </row>
    <row r="230" spans="1:26" s="49" customFormat="1" ht="15.95" customHeight="1" x14ac:dyDescent="0.25">
      <c r="A230" s="38">
        <v>221</v>
      </c>
      <c r="B230" s="39" t="s">
        <v>36</v>
      </c>
      <c r="C230" s="38" t="s">
        <v>37</v>
      </c>
      <c r="D230" s="38" t="s">
        <v>276</v>
      </c>
      <c r="E230" s="40">
        <v>45078</v>
      </c>
      <c r="F230" s="40">
        <v>45079</v>
      </c>
      <c r="G230" s="43">
        <v>2313000</v>
      </c>
      <c r="H230" s="42"/>
      <c r="I230" s="42"/>
      <c r="J230" s="42"/>
      <c r="K230" s="42"/>
      <c r="L230" s="42"/>
      <c r="M230" s="42"/>
      <c r="N230" s="42"/>
      <c r="O230" s="43">
        <v>2313000</v>
      </c>
      <c r="P230" s="44" t="s">
        <v>276</v>
      </c>
      <c r="Q230" s="45">
        <v>2313000</v>
      </c>
      <c r="R230" s="45">
        <v>2313000</v>
      </c>
      <c r="S230" s="43"/>
      <c r="T230" s="43"/>
      <c r="U230" s="43"/>
      <c r="V230" s="43"/>
      <c r="W230" s="43"/>
      <c r="X230" s="38" t="s">
        <v>56</v>
      </c>
      <c r="Y230" s="46">
        <v>45117</v>
      </c>
      <c r="Z230" s="48"/>
    </row>
    <row r="231" spans="1:26" s="49" customFormat="1" ht="15.95" customHeight="1" x14ac:dyDescent="0.25">
      <c r="A231" s="38">
        <v>222</v>
      </c>
      <c r="B231" s="39" t="s">
        <v>36</v>
      </c>
      <c r="C231" s="38" t="s">
        <v>37</v>
      </c>
      <c r="D231" s="38" t="s">
        <v>277</v>
      </c>
      <c r="E231" s="40">
        <v>45078</v>
      </c>
      <c r="F231" s="40">
        <v>45079</v>
      </c>
      <c r="G231" s="43">
        <v>2826000</v>
      </c>
      <c r="H231" s="42"/>
      <c r="I231" s="42"/>
      <c r="J231" s="42"/>
      <c r="K231" s="42"/>
      <c r="L231" s="42"/>
      <c r="M231" s="42"/>
      <c r="N231" s="42"/>
      <c r="O231" s="43">
        <v>2826000</v>
      </c>
      <c r="P231" s="44" t="s">
        <v>277</v>
      </c>
      <c r="Q231" s="45">
        <v>2826000</v>
      </c>
      <c r="R231" s="45">
        <v>2826000</v>
      </c>
      <c r="S231" s="43"/>
      <c r="T231" s="43"/>
      <c r="U231" s="43"/>
      <c r="V231" s="43"/>
      <c r="W231" s="43"/>
      <c r="X231" s="38" t="s">
        <v>248</v>
      </c>
      <c r="Y231" s="46">
        <v>45124</v>
      </c>
      <c r="Z231" s="48"/>
    </row>
    <row r="232" spans="1:26" s="49" customFormat="1" ht="15.95" customHeight="1" x14ac:dyDescent="0.25">
      <c r="A232" s="38">
        <v>223</v>
      </c>
      <c r="B232" s="39" t="s">
        <v>36</v>
      </c>
      <c r="C232" s="38" t="s">
        <v>37</v>
      </c>
      <c r="D232" s="38" t="s">
        <v>278</v>
      </c>
      <c r="E232" s="40">
        <v>45078</v>
      </c>
      <c r="F232" s="40">
        <v>45079</v>
      </c>
      <c r="G232" s="43">
        <v>3062600</v>
      </c>
      <c r="H232" s="42"/>
      <c r="I232" s="42"/>
      <c r="J232" s="42"/>
      <c r="K232" s="42"/>
      <c r="L232" s="42"/>
      <c r="M232" s="42"/>
      <c r="N232" s="42"/>
      <c r="O232" s="43">
        <v>3062600</v>
      </c>
      <c r="P232" s="44" t="s">
        <v>278</v>
      </c>
      <c r="Q232" s="45">
        <v>3062600</v>
      </c>
      <c r="R232" s="45">
        <v>3062600</v>
      </c>
      <c r="S232" s="43"/>
      <c r="T232" s="43"/>
      <c r="U232" s="43"/>
      <c r="V232" s="43"/>
      <c r="W232" s="43"/>
      <c r="X232" s="38" t="s">
        <v>56</v>
      </c>
      <c r="Y232" s="46">
        <v>45117</v>
      </c>
      <c r="Z232" s="48"/>
    </row>
    <row r="233" spans="1:26" s="49" customFormat="1" ht="15.95" customHeight="1" x14ac:dyDescent="0.25">
      <c r="A233" s="38">
        <v>224</v>
      </c>
      <c r="B233" s="39" t="s">
        <v>36</v>
      </c>
      <c r="C233" s="38" t="s">
        <v>37</v>
      </c>
      <c r="D233" s="38" t="s">
        <v>279</v>
      </c>
      <c r="E233" s="40">
        <v>44987</v>
      </c>
      <c r="F233" s="40">
        <v>44988</v>
      </c>
      <c r="G233" s="43">
        <v>3347900</v>
      </c>
      <c r="H233" s="42"/>
      <c r="I233" s="42"/>
      <c r="J233" s="42"/>
      <c r="K233" s="42"/>
      <c r="L233" s="42"/>
      <c r="M233" s="42"/>
      <c r="N233" s="42"/>
      <c r="O233" s="43">
        <v>3347900</v>
      </c>
      <c r="P233" s="44" t="s">
        <v>279</v>
      </c>
      <c r="Q233" s="45">
        <v>3347900</v>
      </c>
      <c r="R233" s="45">
        <v>3347900</v>
      </c>
      <c r="S233" s="43"/>
      <c r="T233" s="43"/>
      <c r="U233" s="43"/>
      <c r="V233" s="43"/>
      <c r="W233" s="43"/>
      <c r="X233" s="38" t="s">
        <v>220</v>
      </c>
      <c r="Y233" s="46">
        <v>45036</v>
      </c>
      <c r="Z233" s="48"/>
    </row>
    <row r="234" spans="1:26" s="49" customFormat="1" ht="15.95" customHeight="1" x14ac:dyDescent="0.25">
      <c r="A234" s="38">
        <v>225</v>
      </c>
      <c r="B234" s="39" t="s">
        <v>36</v>
      </c>
      <c r="C234" s="38" t="s">
        <v>37</v>
      </c>
      <c r="D234" s="38" t="s">
        <v>280</v>
      </c>
      <c r="E234" s="40">
        <v>45078</v>
      </c>
      <c r="F234" s="40">
        <v>45079</v>
      </c>
      <c r="G234" s="43">
        <v>3654000</v>
      </c>
      <c r="H234" s="42"/>
      <c r="I234" s="42"/>
      <c r="J234" s="42"/>
      <c r="K234" s="42"/>
      <c r="L234" s="42"/>
      <c r="M234" s="42"/>
      <c r="N234" s="42"/>
      <c r="O234" s="43">
        <v>3654000</v>
      </c>
      <c r="P234" s="44" t="s">
        <v>280</v>
      </c>
      <c r="Q234" s="45">
        <v>3654000</v>
      </c>
      <c r="R234" s="45">
        <v>3654000</v>
      </c>
      <c r="S234" s="43"/>
      <c r="T234" s="43"/>
      <c r="U234" s="43"/>
      <c r="V234" s="43"/>
      <c r="W234" s="43"/>
      <c r="X234" s="38" t="s">
        <v>56</v>
      </c>
      <c r="Y234" s="46">
        <v>45117</v>
      </c>
      <c r="Z234" s="48"/>
    </row>
    <row r="235" spans="1:26" s="49" customFormat="1" ht="15.95" customHeight="1" x14ac:dyDescent="0.25">
      <c r="A235" s="38">
        <v>226</v>
      </c>
      <c r="B235" s="39" t="s">
        <v>36</v>
      </c>
      <c r="C235" s="38" t="s">
        <v>37</v>
      </c>
      <c r="D235" s="38" t="s">
        <v>281</v>
      </c>
      <c r="E235" s="40">
        <v>45078</v>
      </c>
      <c r="F235" s="40">
        <v>45079</v>
      </c>
      <c r="G235" s="43">
        <v>3800000</v>
      </c>
      <c r="H235" s="42"/>
      <c r="I235" s="42"/>
      <c r="J235" s="42"/>
      <c r="K235" s="42"/>
      <c r="L235" s="42"/>
      <c r="M235" s="42"/>
      <c r="N235" s="42"/>
      <c r="O235" s="43">
        <v>3800000</v>
      </c>
      <c r="P235" s="44" t="s">
        <v>281</v>
      </c>
      <c r="Q235" s="45">
        <v>3800000</v>
      </c>
      <c r="R235" s="45">
        <v>3800000</v>
      </c>
      <c r="S235" s="43"/>
      <c r="T235" s="43"/>
      <c r="U235" s="43"/>
      <c r="V235" s="43"/>
      <c r="W235" s="43"/>
      <c r="X235" s="38" t="s">
        <v>56</v>
      </c>
      <c r="Y235" s="46">
        <v>45117</v>
      </c>
      <c r="Z235" s="48"/>
    </row>
    <row r="236" spans="1:26" s="49" customFormat="1" ht="15.95" customHeight="1" x14ac:dyDescent="0.25">
      <c r="A236" s="38">
        <v>227</v>
      </c>
      <c r="B236" s="39" t="s">
        <v>36</v>
      </c>
      <c r="C236" s="38" t="s">
        <v>37</v>
      </c>
      <c r="D236" s="38" t="s">
        <v>282</v>
      </c>
      <c r="E236" s="40">
        <v>45078</v>
      </c>
      <c r="F236" s="40">
        <v>45079</v>
      </c>
      <c r="G236" s="43">
        <v>3800000</v>
      </c>
      <c r="H236" s="42"/>
      <c r="I236" s="42"/>
      <c r="J236" s="42"/>
      <c r="K236" s="42"/>
      <c r="L236" s="42"/>
      <c r="M236" s="42"/>
      <c r="N236" s="42"/>
      <c r="O236" s="43">
        <v>3800000</v>
      </c>
      <c r="P236" s="44" t="s">
        <v>282</v>
      </c>
      <c r="Q236" s="45">
        <v>3800000</v>
      </c>
      <c r="R236" s="45">
        <v>3800000</v>
      </c>
      <c r="S236" s="43"/>
      <c r="T236" s="43"/>
      <c r="U236" s="43"/>
      <c r="V236" s="43"/>
      <c r="W236" s="43"/>
      <c r="X236" s="38" t="s">
        <v>56</v>
      </c>
      <c r="Y236" s="46">
        <v>45117</v>
      </c>
      <c r="Z236" s="48"/>
    </row>
    <row r="237" spans="1:26" s="49" customFormat="1" ht="15.95" customHeight="1" x14ac:dyDescent="0.25">
      <c r="A237" s="38">
        <v>228</v>
      </c>
      <c r="B237" s="39" t="s">
        <v>36</v>
      </c>
      <c r="C237" s="38" t="s">
        <v>37</v>
      </c>
      <c r="D237" s="38" t="s">
        <v>283</v>
      </c>
      <c r="E237" s="40">
        <v>45078</v>
      </c>
      <c r="F237" s="40">
        <v>45079</v>
      </c>
      <c r="G237" s="43">
        <v>3800000</v>
      </c>
      <c r="H237" s="42"/>
      <c r="I237" s="42"/>
      <c r="J237" s="42"/>
      <c r="K237" s="42"/>
      <c r="L237" s="42"/>
      <c r="M237" s="42"/>
      <c r="N237" s="42"/>
      <c r="O237" s="43">
        <v>3800000</v>
      </c>
      <c r="P237" s="44" t="s">
        <v>283</v>
      </c>
      <c r="Q237" s="45">
        <v>3800000</v>
      </c>
      <c r="R237" s="45">
        <v>3800000</v>
      </c>
      <c r="S237" s="43"/>
      <c r="T237" s="43"/>
      <c r="U237" s="43"/>
      <c r="V237" s="43"/>
      <c r="W237" s="43"/>
      <c r="X237" s="38" t="s">
        <v>56</v>
      </c>
      <c r="Y237" s="46">
        <v>45117</v>
      </c>
      <c r="Z237" s="48"/>
    </row>
    <row r="238" spans="1:26" s="49" customFormat="1" ht="15.95" customHeight="1" x14ac:dyDescent="0.25">
      <c r="A238" s="38">
        <v>229</v>
      </c>
      <c r="B238" s="39" t="s">
        <v>36</v>
      </c>
      <c r="C238" s="38" t="s">
        <v>37</v>
      </c>
      <c r="D238" s="38" t="s">
        <v>284</v>
      </c>
      <c r="E238" s="40">
        <v>45078</v>
      </c>
      <c r="F238" s="40">
        <v>45079</v>
      </c>
      <c r="G238" s="43">
        <v>3800000</v>
      </c>
      <c r="H238" s="42"/>
      <c r="I238" s="42"/>
      <c r="J238" s="42"/>
      <c r="K238" s="42"/>
      <c r="L238" s="42"/>
      <c r="M238" s="42"/>
      <c r="N238" s="42"/>
      <c r="O238" s="43">
        <v>3800000</v>
      </c>
      <c r="P238" s="44" t="s">
        <v>284</v>
      </c>
      <c r="Q238" s="45">
        <v>3800000</v>
      </c>
      <c r="R238" s="45">
        <v>3800000</v>
      </c>
      <c r="S238" s="43"/>
      <c r="T238" s="43"/>
      <c r="U238" s="43"/>
      <c r="V238" s="43"/>
      <c r="W238" s="43"/>
      <c r="X238" s="38" t="s">
        <v>56</v>
      </c>
      <c r="Y238" s="46">
        <v>45117</v>
      </c>
      <c r="Z238" s="48"/>
    </row>
    <row r="239" spans="1:26" s="49" customFormat="1" ht="15.95" customHeight="1" x14ac:dyDescent="0.25">
      <c r="A239" s="38">
        <v>230</v>
      </c>
      <c r="B239" s="39" t="s">
        <v>36</v>
      </c>
      <c r="C239" s="38" t="s">
        <v>37</v>
      </c>
      <c r="D239" s="38" t="s">
        <v>285</v>
      </c>
      <c r="E239" s="40">
        <v>45078</v>
      </c>
      <c r="F239" s="40">
        <v>45079</v>
      </c>
      <c r="G239" s="43">
        <v>4017600</v>
      </c>
      <c r="H239" s="42"/>
      <c r="I239" s="42"/>
      <c r="J239" s="42"/>
      <c r="K239" s="42"/>
      <c r="L239" s="42"/>
      <c r="M239" s="42"/>
      <c r="N239" s="42"/>
      <c r="O239" s="43">
        <v>4017600</v>
      </c>
      <c r="P239" s="44" t="s">
        <v>285</v>
      </c>
      <c r="Q239" s="45">
        <v>4017600</v>
      </c>
      <c r="R239" s="45">
        <v>4017600</v>
      </c>
      <c r="S239" s="43"/>
      <c r="T239" s="43"/>
      <c r="U239" s="43"/>
      <c r="V239" s="43"/>
      <c r="W239" s="43"/>
      <c r="X239" s="38" t="s">
        <v>248</v>
      </c>
      <c r="Y239" s="46">
        <v>45124</v>
      </c>
      <c r="Z239" s="48"/>
    </row>
    <row r="240" spans="1:26" s="49" customFormat="1" ht="15.95" customHeight="1" x14ac:dyDescent="0.25">
      <c r="A240" s="38">
        <v>231</v>
      </c>
      <c r="B240" s="39" t="s">
        <v>36</v>
      </c>
      <c r="C240" s="38" t="s">
        <v>37</v>
      </c>
      <c r="D240" s="38" t="s">
        <v>286</v>
      </c>
      <c r="E240" s="40">
        <v>45078</v>
      </c>
      <c r="F240" s="40">
        <v>45079</v>
      </c>
      <c r="G240" s="43">
        <v>4223200</v>
      </c>
      <c r="H240" s="42"/>
      <c r="I240" s="42"/>
      <c r="J240" s="42"/>
      <c r="K240" s="42"/>
      <c r="L240" s="42"/>
      <c r="M240" s="42"/>
      <c r="N240" s="42"/>
      <c r="O240" s="43">
        <v>4223200</v>
      </c>
      <c r="P240" s="44" t="s">
        <v>286</v>
      </c>
      <c r="Q240" s="45">
        <v>4223200</v>
      </c>
      <c r="R240" s="45">
        <v>4223200</v>
      </c>
      <c r="S240" s="43"/>
      <c r="T240" s="43"/>
      <c r="U240" s="43"/>
      <c r="V240" s="43"/>
      <c r="W240" s="43"/>
      <c r="X240" s="38" t="s">
        <v>56</v>
      </c>
      <c r="Y240" s="46">
        <v>45117</v>
      </c>
      <c r="Z240" s="48"/>
    </row>
    <row r="241" spans="1:26" s="49" customFormat="1" ht="15.95" customHeight="1" x14ac:dyDescent="0.25">
      <c r="A241" s="38">
        <v>232</v>
      </c>
      <c r="B241" s="39" t="s">
        <v>36</v>
      </c>
      <c r="C241" s="38" t="s">
        <v>37</v>
      </c>
      <c r="D241" s="38" t="s">
        <v>287</v>
      </c>
      <c r="E241" s="40">
        <v>45078</v>
      </c>
      <c r="F241" s="40">
        <v>45079</v>
      </c>
      <c r="G241" s="43">
        <v>5196800</v>
      </c>
      <c r="H241" s="42"/>
      <c r="I241" s="42"/>
      <c r="J241" s="42"/>
      <c r="K241" s="42"/>
      <c r="L241" s="42"/>
      <c r="M241" s="42"/>
      <c r="N241" s="42"/>
      <c r="O241" s="43">
        <v>5196800</v>
      </c>
      <c r="P241" s="44" t="s">
        <v>287</v>
      </c>
      <c r="Q241" s="45">
        <v>5196800</v>
      </c>
      <c r="R241" s="45">
        <v>5196800</v>
      </c>
      <c r="S241" s="43"/>
      <c r="T241" s="43"/>
      <c r="U241" s="43"/>
      <c r="V241" s="43"/>
      <c r="W241" s="43"/>
      <c r="X241" s="38" t="s">
        <v>248</v>
      </c>
      <c r="Y241" s="46">
        <v>45124</v>
      </c>
      <c r="Z241" s="48"/>
    </row>
    <row r="242" spans="1:26" s="49" customFormat="1" ht="15.95" customHeight="1" x14ac:dyDescent="0.25">
      <c r="A242" s="38">
        <v>233</v>
      </c>
      <c r="B242" s="39" t="s">
        <v>36</v>
      </c>
      <c r="C242" s="38" t="s">
        <v>37</v>
      </c>
      <c r="D242" s="38" t="s">
        <v>288</v>
      </c>
      <c r="E242" s="40">
        <v>45078</v>
      </c>
      <c r="F242" s="40">
        <v>45079</v>
      </c>
      <c r="G242" s="43">
        <v>5402000</v>
      </c>
      <c r="H242" s="42"/>
      <c r="I242" s="42"/>
      <c r="J242" s="42"/>
      <c r="K242" s="42"/>
      <c r="L242" s="42"/>
      <c r="M242" s="42"/>
      <c r="N242" s="42"/>
      <c r="O242" s="43">
        <v>5402000</v>
      </c>
      <c r="P242" s="44" t="s">
        <v>288</v>
      </c>
      <c r="Q242" s="45">
        <v>5402000</v>
      </c>
      <c r="R242" s="45">
        <v>5402000</v>
      </c>
      <c r="S242" s="43"/>
      <c r="T242" s="43"/>
      <c r="U242" s="43"/>
      <c r="V242" s="43"/>
      <c r="W242" s="43"/>
      <c r="X242" s="38" t="s">
        <v>56</v>
      </c>
      <c r="Y242" s="46">
        <v>45117</v>
      </c>
      <c r="Z242" s="48"/>
    </row>
    <row r="243" spans="1:26" s="49" customFormat="1" ht="15.95" customHeight="1" x14ac:dyDescent="0.25">
      <c r="A243" s="38">
        <v>234</v>
      </c>
      <c r="B243" s="39" t="s">
        <v>36</v>
      </c>
      <c r="C243" s="38" t="s">
        <v>37</v>
      </c>
      <c r="D243" s="38" t="s">
        <v>289</v>
      </c>
      <c r="E243" s="40">
        <v>45079</v>
      </c>
      <c r="F243" s="40">
        <v>45079</v>
      </c>
      <c r="G243" s="43">
        <v>5668000</v>
      </c>
      <c r="H243" s="42"/>
      <c r="I243" s="42"/>
      <c r="J243" s="42"/>
      <c r="K243" s="42"/>
      <c r="L243" s="42"/>
      <c r="M243" s="42"/>
      <c r="N243" s="42"/>
      <c r="O243" s="43">
        <v>5668000</v>
      </c>
      <c r="P243" s="44" t="s">
        <v>289</v>
      </c>
      <c r="Q243" s="45">
        <v>5668000</v>
      </c>
      <c r="R243" s="45">
        <v>5668000</v>
      </c>
      <c r="S243" s="43"/>
      <c r="T243" s="43"/>
      <c r="U243" s="43"/>
      <c r="V243" s="43"/>
      <c r="W243" s="43"/>
      <c r="X243" s="38" t="s">
        <v>248</v>
      </c>
      <c r="Y243" s="46">
        <v>45124</v>
      </c>
      <c r="Z243" s="48"/>
    </row>
    <row r="244" spans="1:26" s="49" customFormat="1" ht="15.95" customHeight="1" x14ac:dyDescent="0.25">
      <c r="A244" s="38">
        <v>235</v>
      </c>
      <c r="B244" s="39" t="s">
        <v>36</v>
      </c>
      <c r="C244" s="38" t="s">
        <v>37</v>
      </c>
      <c r="D244" s="38" t="s">
        <v>290</v>
      </c>
      <c r="E244" s="40">
        <v>45079</v>
      </c>
      <c r="F244" s="40">
        <v>45079</v>
      </c>
      <c r="G244" s="43">
        <v>5906000</v>
      </c>
      <c r="H244" s="42"/>
      <c r="I244" s="42"/>
      <c r="J244" s="42"/>
      <c r="K244" s="42"/>
      <c r="L244" s="42"/>
      <c r="M244" s="42"/>
      <c r="N244" s="42"/>
      <c r="O244" s="43">
        <v>5906000</v>
      </c>
      <c r="P244" s="44" t="s">
        <v>290</v>
      </c>
      <c r="Q244" s="45">
        <v>5906000</v>
      </c>
      <c r="R244" s="45">
        <v>5906000</v>
      </c>
      <c r="S244" s="43"/>
      <c r="T244" s="43"/>
      <c r="U244" s="43"/>
      <c r="V244" s="43"/>
      <c r="W244" s="43"/>
      <c r="X244" s="38" t="s">
        <v>56</v>
      </c>
      <c r="Y244" s="46">
        <v>45117</v>
      </c>
      <c r="Z244" s="48"/>
    </row>
    <row r="245" spans="1:26" s="49" customFormat="1" ht="15.95" customHeight="1" x14ac:dyDescent="0.25">
      <c r="A245" s="38">
        <v>236</v>
      </c>
      <c r="B245" s="39" t="s">
        <v>36</v>
      </c>
      <c r="C245" s="38" t="s">
        <v>37</v>
      </c>
      <c r="D245" s="38" t="s">
        <v>291</v>
      </c>
      <c r="E245" s="40">
        <v>45079</v>
      </c>
      <c r="F245" s="40">
        <v>45079</v>
      </c>
      <c r="G245" s="43">
        <v>5906000</v>
      </c>
      <c r="H245" s="42"/>
      <c r="I245" s="42"/>
      <c r="J245" s="42"/>
      <c r="K245" s="42"/>
      <c r="L245" s="42"/>
      <c r="M245" s="42"/>
      <c r="N245" s="42"/>
      <c r="O245" s="43">
        <v>5906000</v>
      </c>
      <c r="P245" s="44" t="s">
        <v>291</v>
      </c>
      <c r="Q245" s="45">
        <v>5906000</v>
      </c>
      <c r="R245" s="45">
        <v>5906000</v>
      </c>
      <c r="S245" s="43"/>
      <c r="T245" s="43"/>
      <c r="U245" s="43"/>
      <c r="V245" s="43"/>
      <c r="W245" s="43"/>
      <c r="X245" s="38" t="s">
        <v>56</v>
      </c>
      <c r="Y245" s="46">
        <v>45117</v>
      </c>
      <c r="Z245" s="48"/>
    </row>
    <row r="246" spans="1:26" s="49" customFormat="1" ht="15.95" customHeight="1" x14ac:dyDescent="0.25">
      <c r="A246" s="38">
        <v>237</v>
      </c>
      <c r="B246" s="39" t="s">
        <v>36</v>
      </c>
      <c r="C246" s="38" t="s">
        <v>37</v>
      </c>
      <c r="D246" s="38" t="s">
        <v>292</v>
      </c>
      <c r="E246" s="40">
        <v>45078</v>
      </c>
      <c r="F246" s="40">
        <v>45079</v>
      </c>
      <c r="G246" s="43">
        <v>6128000</v>
      </c>
      <c r="H246" s="42"/>
      <c r="I246" s="42"/>
      <c r="J246" s="42"/>
      <c r="K246" s="42"/>
      <c r="L246" s="42"/>
      <c r="M246" s="42"/>
      <c r="N246" s="42"/>
      <c r="O246" s="43">
        <v>6128000</v>
      </c>
      <c r="P246" s="44" t="s">
        <v>292</v>
      </c>
      <c r="Q246" s="45">
        <v>6128000</v>
      </c>
      <c r="R246" s="45">
        <v>6128000</v>
      </c>
      <c r="S246" s="43"/>
      <c r="T246" s="43"/>
      <c r="U246" s="43"/>
      <c r="V246" s="43"/>
      <c r="W246" s="43"/>
      <c r="X246" s="38" t="s">
        <v>56</v>
      </c>
      <c r="Y246" s="46">
        <v>45117</v>
      </c>
      <c r="Z246" s="48"/>
    </row>
    <row r="247" spans="1:26" s="49" customFormat="1" ht="15.95" customHeight="1" x14ac:dyDescent="0.25">
      <c r="A247" s="38">
        <v>238</v>
      </c>
      <c r="B247" s="39" t="s">
        <v>36</v>
      </c>
      <c r="C247" s="38" t="s">
        <v>37</v>
      </c>
      <c r="D247" s="38" t="s">
        <v>293</v>
      </c>
      <c r="E247" s="40">
        <v>45078</v>
      </c>
      <c r="F247" s="40">
        <v>45079</v>
      </c>
      <c r="G247" s="43">
        <v>6969600</v>
      </c>
      <c r="H247" s="42"/>
      <c r="I247" s="42"/>
      <c r="J247" s="42"/>
      <c r="K247" s="42"/>
      <c r="L247" s="42"/>
      <c r="M247" s="42"/>
      <c r="N247" s="42"/>
      <c r="O247" s="43">
        <v>6969600</v>
      </c>
      <c r="P247" s="44" t="s">
        <v>293</v>
      </c>
      <c r="Q247" s="45">
        <v>6969600</v>
      </c>
      <c r="R247" s="45">
        <v>6969600</v>
      </c>
      <c r="S247" s="43"/>
      <c r="T247" s="43"/>
      <c r="U247" s="43"/>
      <c r="V247" s="43"/>
      <c r="W247" s="43"/>
      <c r="X247" s="38" t="s">
        <v>56</v>
      </c>
      <c r="Y247" s="46">
        <v>45117</v>
      </c>
      <c r="Z247" s="48"/>
    </row>
    <row r="248" spans="1:26" s="49" customFormat="1" ht="15.95" customHeight="1" x14ac:dyDescent="0.25">
      <c r="A248" s="38">
        <v>239</v>
      </c>
      <c r="B248" s="39" t="s">
        <v>36</v>
      </c>
      <c r="C248" s="38" t="s">
        <v>37</v>
      </c>
      <c r="D248" s="38" t="s">
        <v>294</v>
      </c>
      <c r="E248" s="40">
        <v>45078</v>
      </c>
      <c r="F248" s="40">
        <v>45079</v>
      </c>
      <c r="G248" s="43">
        <v>10189800</v>
      </c>
      <c r="H248" s="42"/>
      <c r="I248" s="42"/>
      <c r="J248" s="42"/>
      <c r="K248" s="42"/>
      <c r="L248" s="42"/>
      <c r="M248" s="42"/>
      <c r="N248" s="42"/>
      <c r="O248" s="43">
        <v>10189800</v>
      </c>
      <c r="P248" s="44" t="s">
        <v>294</v>
      </c>
      <c r="Q248" s="45">
        <v>10189800</v>
      </c>
      <c r="R248" s="45">
        <v>10189800</v>
      </c>
      <c r="S248" s="43"/>
      <c r="T248" s="43"/>
      <c r="U248" s="43"/>
      <c r="V248" s="43"/>
      <c r="W248" s="43"/>
      <c r="X248" s="38" t="s">
        <v>56</v>
      </c>
      <c r="Y248" s="46">
        <v>45117</v>
      </c>
      <c r="Z248" s="48"/>
    </row>
    <row r="249" spans="1:26" s="49" customFormat="1" ht="15.95" customHeight="1" x14ac:dyDescent="0.25">
      <c r="A249" s="38">
        <v>240</v>
      </c>
      <c r="B249" s="39" t="s">
        <v>36</v>
      </c>
      <c r="C249" s="38" t="s">
        <v>37</v>
      </c>
      <c r="D249" s="38" t="s">
        <v>295</v>
      </c>
      <c r="E249" s="40">
        <v>45079</v>
      </c>
      <c r="F249" s="40">
        <v>45079</v>
      </c>
      <c r="G249" s="43">
        <v>10378800</v>
      </c>
      <c r="H249" s="42"/>
      <c r="I249" s="42"/>
      <c r="J249" s="42"/>
      <c r="K249" s="42"/>
      <c r="L249" s="42"/>
      <c r="M249" s="42"/>
      <c r="N249" s="42"/>
      <c r="O249" s="43">
        <v>10378800</v>
      </c>
      <c r="P249" s="44" t="s">
        <v>295</v>
      </c>
      <c r="Q249" s="45">
        <v>10378800</v>
      </c>
      <c r="R249" s="45">
        <v>10378800</v>
      </c>
      <c r="S249" s="43"/>
      <c r="T249" s="43"/>
      <c r="U249" s="43"/>
      <c r="V249" s="43"/>
      <c r="W249" s="43"/>
      <c r="X249" s="38" t="s">
        <v>56</v>
      </c>
      <c r="Y249" s="46">
        <v>45117</v>
      </c>
      <c r="Z249" s="48"/>
    </row>
    <row r="250" spans="1:26" s="49" customFormat="1" ht="15.95" customHeight="1" x14ac:dyDescent="0.25">
      <c r="A250" s="38">
        <v>241</v>
      </c>
      <c r="B250" s="39" t="s">
        <v>36</v>
      </c>
      <c r="C250" s="38" t="s">
        <v>37</v>
      </c>
      <c r="D250" s="38" t="s">
        <v>296</v>
      </c>
      <c r="E250" s="40">
        <v>45078</v>
      </c>
      <c r="F250" s="40">
        <v>45079</v>
      </c>
      <c r="G250" s="43">
        <v>12353600</v>
      </c>
      <c r="H250" s="42"/>
      <c r="I250" s="42"/>
      <c r="J250" s="42"/>
      <c r="K250" s="42"/>
      <c r="L250" s="42"/>
      <c r="M250" s="42"/>
      <c r="N250" s="42"/>
      <c r="O250" s="43">
        <v>12353600</v>
      </c>
      <c r="P250" s="44" t="s">
        <v>296</v>
      </c>
      <c r="Q250" s="45">
        <v>12353600</v>
      </c>
      <c r="R250" s="45">
        <v>12353600</v>
      </c>
      <c r="S250" s="43"/>
      <c r="T250" s="43"/>
      <c r="U250" s="43"/>
      <c r="V250" s="43"/>
      <c r="W250" s="43"/>
      <c r="X250" s="38" t="s">
        <v>56</v>
      </c>
      <c r="Y250" s="46">
        <v>45117</v>
      </c>
      <c r="Z250" s="48"/>
    </row>
    <row r="251" spans="1:26" s="49" customFormat="1" ht="15.95" customHeight="1" x14ac:dyDescent="0.25">
      <c r="A251" s="38">
        <v>242</v>
      </c>
      <c r="B251" s="39" t="s">
        <v>36</v>
      </c>
      <c r="C251" s="38" t="s">
        <v>37</v>
      </c>
      <c r="D251" s="38" t="s">
        <v>297</v>
      </c>
      <c r="E251" s="40">
        <v>45078</v>
      </c>
      <c r="F251" s="40">
        <v>45079</v>
      </c>
      <c r="G251" s="43">
        <v>12353600</v>
      </c>
      <c r="H251" s="42"/>
      <c r="I251" s="42"/>
      <c r="J251" s="42"/>
      <c r="K251" s="42"/>
      <c r="L251" s="42"/>
      <c r="M251" s="42"/>
      <c r="N251" s="42"/>
      <c r="O251" s="43">
        <v>12353600</v>
      </c>
      <c r="P251" s="44" t="s">
        <v>297</v>
      </c>
      <c r="Q251" s="45">
        <v>12353600</v>
      </c>
      <c r="R251" s="45">
        <v>12353600</v>
      </c>
      <c r="S251" s="43"/>
      <c r="T251" s="43"/>
      <c r="U251" s="43"/>
      <c r="V251" s="43"/>
      <c r="W251" s="43"/>
      <c r="X251" s="38" t="s">
        <v>56</v>
      </c>
      <c r="Y251" s="46">
        <v>45117</v>
      </c>
      <c r="Z251" s="48"/>
    </row>
    <row r="252" spans="1:26" s="49" customFormat="1" ht="15.95" customHeight="1" x14ac:dyDescent="0.25">
      <c r="A252" s="38">
        <v>243</v>
      </c>
      <c r="B252" s="39" t="s">
        <v>36</v>
      </c>
      <c r="C252" s="38" t="s">
        <v>37</v>
      </c>
      <c r="D252" s="38" t="s">
        <v>298</v>
      </c>
      <c r="E252" s="40">
        <v>45078</v>
      </c>
      <c r="F252" s="40">
        <v>45079</v>
      </c>
      <c r="G252" s="43">
        <v>12692300</v>
      </c>
      <c r="H252" s="42"/>
      <c r="I252" s="42"/>
      <c r="J252" s="42"/>
      <c r="K252" s="42"/>
      <c r="L252" s="42"/>
      <c r="M252" s="42"/>
      <c r="N252" s="42"/>
      <c r="O252" s="43">
        <v>12692300</v>
      </c>
      <c r="P252" s="44" t="s">
        <v>298</v>
      </c>
      <c r="Q252" s="45">
        <v>12692300</v>
      </c>
      <c r="R252" s="45">
        <v>12692300</v>
      </c>
      <c r="S252" s="43"/>
      <c r="T252" s="43"/>
      <c r="U252" s="43"/>
      <c r="V252" s="43"/>
      <c r="W252" s="43"/>
      <c r="X252" s="38" t="s">
        <v>56</v>
      </c>
      <c r="Y252" s="46">
        <v>45117</v>
      </c>
      <c r="Z252" s="48"/>
    </row>
    <row r="253" spans="1:26" s="49" customFormat="1" ht="15.95" customHeight="1" x14ac:dyDescent="0.25">
      <c r="A253" s="38">
        <v>244</v>
      </c>
      <c r="B253" s="39" t="s">
        <v>36</v>
      </c>
      <c r="C253" s="38" t="s">
        <v>37</v>
      </c>
      <c r="D253" s="38" t="s">
        <v>299</v>
      </c>
      <c r="E253" s="40">
        <v>45078</v>
      </c>
      <c r="F253" s="40">
        <v>45079</v>
      </c>
      <c r="G253" s="43">
        <v>13304000</v>
      </c>
      <c r="H253" s="42"/>
      <c r="I253" s="42"/>
      <c r="J253" s="42"/>
      <c r="K253" s="42"/>
      <c r="L253" s="42"/>
      <c r="M253" s="42"/>
      <c r="N253" s="42"/>
      <c r="O253" s="43">
        <v>13304000</v>
      </c>
      <c r="P253" s="44" t="s">
        <v>299</v>
      </c>
      <c r="Q253" s="45">
        <v>13304000</v>
      </c>
      <c r="R253" s="45">
        <v>13304000</v>
      </c>
      <c r="S253" s="43"/>
      <c r="T253" s="43"/>
      <c r="U253" s="43"/>
      <c r="V253" s="43"/>
      <c r="W253" s="43"/>
      <c r="X253" s="38" t="s">
        <v>56</v>
      </c>
      <c r="Y253" s="46">
        <v>45117</v>
      </c>
      <c r="Z253" s="48"/>
    </row>
    <row r="254" spans="1:26" s="49" customFormat="1" ht="15.95" customHeight="1" x14ac:dyDescent="0.25">
      <c r="A254" s="38">
        <v>245</v>
      </c>
      <c r="B254" s="39" t="s">
        <v>36</v>
      </c>
      <c r="C254" s="38" t="s">
        <v>37</v>
      </c>
      <c r="D254" s="38" t="s">
        <v>300</v>
      </c>
      <c r="E254" s="40">
        <v>45078</v>
      </c>
      <c r="F254" s="40">
        <v>45079</v>
      </c>
      <c r="G254" s="43">
        <v>13620800</v>
      </c>
      <c r="H254" s="42"/>
      <c r="I254" s="42"/>
      <c r="J254" s="42"/>
      <c r="K254" s="42"/>
      <c r="L254" s="42"/>
      <c r="M254" s="42"/>
      <c r="N254" s="42"/>
      <c r="O254" s="43">
        <v>13620800</v>
      </c>
      <c r="P254" s="44" t="s">
        <v>300</v>
      </c>
      <c r="Q254" s="45">
        <v>13620800</v>
      </c>
      <c r="R254" s="45">
        <v>13620800</v>
      </c>
      <c r="S254" s="43"/>
      <c r="T254" s="43"/>
      <c r="U254" s="43"/>
      <c r="V254" s="43"/>
      <c r="W254" s="43"/>
      <c r="X254" s="38" t="s">
        <v>56</v>
      </c>
      <c r="Y254" s="46">
        <v>45117</v>
      </c>
      <c r="Z254" s="48"/>
    </row>
    <row r="255" spans="1:26" s="49" customFormat="1" ht="15.95" customHeight="1" x14ac:dyDescent="0.25">
      <c r="A255" s="38">
        <v>246</v>
      </c>
      <c r="B255" s="39" t="s">
        <v>36</v>
      </c>
      <c r="C255" s="38" t="s">
        <v>37</v>
      </c>
      <c r="D255" s="38" t="s">
        <v>301</v>
      </c>
      <c r="E255" s="40">
        <v>45078</v>
      </c>
      <c r="F255" s="40">
        <v>45079</v>
      </c>
      <c r="G255" s="43">
        <v>13620800</v>
      </c>
      <c r="H255" s="42"/>
      <c r="I255" s="42"/>
      <c r="J255" s="42"/>
      <c r="K255" s="42"/>
      <c r="L255" s="42"/>
      <c r="M255" s="42"/>
      <c r="N255" s="42"/>
      <c r="O255" s="43">
        <v>13620800</v>
      </c>
      <c r="P255" s="44" t="s">
        <v>301</v>
      </c>
      <c r="Q255" s="45">
        <v>13620800</v>
      </c>
      <c r="R255" s="45">
        <v>13620800</v>
      </c>
      <c r="S255" s="43"/>
      <c r="T255" s="43"/>
      <c r="U255" s="43"/>
      <c r="V255" s="43"/>
      <c r="W255" s="43"/>
      <c r="X255" s="38" t="s">
        <v>56</v>
      </c>
      <c r="Y255" s="46">
        <v>45117</v>
      </c>
      <c r="Z255" s="48"/>
    </row>
    <row r="256" spans="1:26" s="49" customFormat="1" ht="15.95" customHeight="1" x14ac:dyDescent="0.25">
      <c r="A256" s="38">
        <v>247</v>
      </c>
      <c r="B256" s="39" t="s">
        <v>36</v>
      </c>
      <c r="C256" s="38" t="s">
        <v>37</v>
      </c>
      <c r="D256" s="38" t="s">
        <v>302</v>
      </c>
      <c r="E256" s="40">
        <v>45015</v>
      </c>
      <c r="F256" s="40">
        <v>45020</v>
      </c>
      <c r="G256" s="43">
        <v>67500</v>
      </c>
      <c r="H256" s="42"/>
      <c r="I256" s="42"/>
      <c r="J256" s="42"/>
      <c r="K256" s="42"/>
      <c r="L256" s="42"/>
      <c r="M256" s="42"/>
      <c r="N256" s="42"/>
      <c r="O256" s="43">
        <v>67500</v>
      </c>
      <c r="P256" s="44" t="s">
        <v>302</v>
      </c>
      <c r="Q256" s="45">
        <v>67500</v>
      </c>
      <c r="R256" s="45">
        <v>67500</v>
      </c>
      <c r="S256" s="43"/>
      <c r="T256" s="43"/>
      <c r="U256" s="43"/>
      <c r="V256" s="43"/>
      <c r="W256" s="43"/>
      <c r="X256" s="38" t="s">
        <v>303</v>
      </c>
      <c r="Y256" s="46" t="s">
        <v>304</v>
      </c>
      <c r="Z256" s="48"/>
    </row>
    <row r="257" spans="1:26" s="49" customFormat="1" ht="15.95" customHeight="1" x14ac:dyDescent="0.25">
      <c r="A257" s="38">
        <v>248</v>
      </c>
      <c r="B257" s="39" t="s">
        <v>36</v>
      </c>
      <c r="C257" s="38" t="s">
        <v>37</v>
      </c>
      <c r="D257" s="38" t="s">
        <v>305</v>
      </c>
      <c r="E257" s="40">
        <v>45070</v>
      </c>
      <c r="F257" s="40">
        <v>45079</v>
      </c>
      <c r="G257" s="43">
        <v>1178000</v>
      </c>
      <c r="H257" s="42"/>
      <c r="I257" s="42"/>
      <c r="J257" s="42"/>
      <c r="K257" s="42"/>
      <c r="L257" s="42"/>
      <c r="M257" s="42"/>
      <c r="N257" s="42"/>
      <c r="O257" s="43">
        <v>1178000</v>
      </c>
      <c r="P257" s="44" t="s">
        <v>305</v>
      </c>
      <c r="Q257" s="45">
        <v>1178000</v>
      </c>
      <c r="R257" s="45">
        <v>1178000</v>
      </c>
      <c r="S257" s="43"/>
      <c r="T257" s="43"/>
      <c r="U257" s="43"/>
      <c r="V257" s="43"/>
      <c r="W257" s="43"/>
      <c r="X257" s="38" t="s">
        <v>306</v>
      </c>
      <c r="Y257" s="46" t="s">
        <v>307</v>
      </c>
      <c r="Z257" s="48"/>
    </row>
    <row r="258" spans="1:26" s="49" customFormat="1" ht="15.95" customHeight="1" x14ac:dyDescent="0.25">
      <c r="A258" s="38">
        <v>249</v>
      </c>
      <c r="B258" s="39" t="s">
        <v>36</v>
      </c>
      <c r="C258" s="38" t="s">
        <v>37</v>
      </c>
      <c r="D258" s="38" t="s">
        <v>308</v>
      </c>
      <c r="E258" s="40">
        <v>45016</v>
      </c>
      <c r="F258" s="40">
        <v>45020</v>
      </c>
      <c r="G258" s="43">
        <v>11970300</v>
      </c>
      <c r="H258" s="42"/>
      <c r="I258" s="42"/>
      <c r="J258" s="42"/>
      <c r="K258" s="42"/>
      <c r="L258" s="42"/>
      <c r="M258" s="42"/>
      <c r="N258" s="42"/>
      <c r="O258" s="43">
        <v>11970300</v>
      </c>
      <c r="P258" s="44" t="s">
        <v>308</v>
      </c>
      <c r="Q258" s="45">
        <v>11970300</v>
      </c>
      <c r="R258" s="45">
        <v>11970300</v>
      </c>
      <c r="S258" s="43"/>
      <c r="T258" s="43"/>
      <c r="U258" s="43"/>
      <c r="V258" s="43"/>
      <c r="W258" s="43"/>
      <c r="X258" s="38" t="s">
        <v>309</v>
      </c>
      <c r="Y258" s="46" t="s">
        <v>310</v>
      </c>
      <c r="Z258" s="48"/>
    </row>
    <row r="259" spans="1:26" s="49" customFormat="1" ht="15.95" customHeight="1" x14ac:dyDescent="0.25">
      <c r="A259" s="38">
        <v>250</v>
      </c>
      <c r="B259" s="39" t="s">
        <v>36</v>
      </c>
      <c r="C259" s="38" t="s">
        <v>40</v>
      </c>
      <c r="D259" s="38" t="s">
        <v>311</v>
      </c>
      <c r="E259" s="40">
        <v>44138</v>
      </c>
      <c r="F259" s="40">
        <v>44138</v>
      </c>
      <c r="G259" s="43">
        <v>21545000</v>
      </c>
      <c r="H259" s="42"/>
      <c r="I259" s="42"/>
      <c r="J259" s="42"/>
      <c r="K259" s="42"/>
      <c r="L259" s="42"/>
      <c r="M259" s="42"/>
      <c r="N259" s="42"/>
      <c r="O259" s="43">
        <v>430900</v>
      </c>
      <c r="P259" s="44" t="s">
        <v>311</v>
      </c>
      <c r="Q259" s="45">
        <v>21545000</v>
      </c>
      <c r="R259" s="45">
        <v>430900</v>
      </c>
      <c r="S259" s="43"/>
      <c r="T259" s="43"/>
      <c r="U259" s="43"/>
      <c r="V259" s="43"/>
      <c r="W259" s="43"/>
      <c r="X259" s="38" t="s">
        <v>312</v>
      </c>
      <c r="Y259" s="46">
        <v>44165</v>
      </c>
      <c r="Z259" s="48"/>
    </row>
    <row r="260" spans="1:26" s="49" customFormat="1" ht="15.95" customHeight="1" x14ac:dyDescent="0.25">
      <c r="A260" s="38">
        <v>251</v>
      </c>
      <c r="B260" s="39" t="s">
        <v>36</v>
      </c>
      <c r="C260" s="38" t="s">
        <v>40</v>
      </c>
      <c r="D260" s="38" t="s">
        <v>313</v>
      </c>
      <c r="E260" s="40">
        <v>44686</v>
      </c>
      <c r="F260" s="40">
        <v>44687</v>
      </c>
      <c r="G260" s="43">
        <v>3401000</v>
      </c>
      <c r="H260" s="42"/>
      <c r="I260" s="42"/>
      <c r="J260" s="42"/>
      <c r="K260" s="42"/>
      <c r="L260" s="42"/>
      <c r="M260" s="42"/>
      <c r="N260" s="42"/>
      <c r="O260" s="43">
        <v>106000</v>
      </c>
      <c r="P260" s="44" t="s">
        <v>313</v>
      </c>
      <c r="Q260" s="45">
        <v>3401000</v>
      </c>
      <c r="R260" s="45"/>
      <c r="S260" s="43"/>
      <c r="T260" s="43">
        <v>106000</v>
      </c>
      <c r="U260" s="43"/>
      <c r="V260" s="43"/>
      <c r="W260" s="43"/>
      <c r="X260" s="38"/>
      <c r="Y260" s="46"/>
      <c r="Z260" s="48"/>
    </row>
    <row r="261" spans="1:26" s="49" customFormat="1" ht="15.95" customHeight="1" x14ac:dyDescent="0.25">
      <c r="A261" s="38">
        <v>252</v>
      </c>
      <c r="B261" s="39" t="s">
        <v>36</v>
      </c>
      <c r="C261" s="38" t="s">
        <v>40</v>
      </c>
      <c r="D261" s="38" t="s">
        <v>314</v>
      </c>
      <c r="E261" s="40">
        <v>44686</v>
      </c>
      <c r="F261" s="40">
        <v>44687</v>
      </c>
      <c r="G261" s="43">
        <v>702000</v>
      </c>
      <c r="H261" s="42"/>
      <c r="I261" s="42"/>
      <c r="J261" s="42"/>
      <c r="K261" s="42"/>
      <c r="L261" s="42"/>
      <c r="M261" s="42"/>
      <c r="N261" s="42"/>
      <c r="O261" s="43">
        <v>78000</v>
      </c>
      <c r="P261" s="44" t="s">
        <v>314</v>
      </c>
      <c r="Q261" s="45">
        <v>702000</v>
      </c>
      <c r="R261" s="45"/>
      <c r="S261" s="43"/>
      <c r="T261" s="43">
        <v>78000</v>
      </c>
      <c r="U261" s="43"/>
      <c r="V261" s="43"/>
      <c r="W261" s="43"/>
      <c r="X261" s="38"/>
      <c r="Y261" s="46"/>
      <c r="Z261" s="48"/>
    </row>
    <row r="262" spans="1:26" s="49" customFormat="1" ht="15.95" customHeight="1" x14ac:dyDescent="0.25">
      <c r="A262" s="38">
        <v>253</v>
      </c>
      <c r="B262" s="39" t="s">
        <v>36</v>
      </c>
      <c r="C262" s="38" t="s">
        <v>40</v>
      </c>
      <c r="D262" s="38" t="s">
        <v>315</v>
      </c>
      <c r="E262" s="40">
        <v>44473</v>
      </c>
      <c r="F262" s="40">
        <v>44473</v>
      </c>
      <c r="G262" s="43">
        <v>70000</v>
      </c>
      <c r="H262" s="42"/>
      <c r="I262" s="42"/>
      <c r="J262" s="42"/>
      <c r="K262" s="42"/>
      <c r="L262" s="42"/>
      <c r="M262" s="42"/>
      <c r="N262" s="42"/>
      <c r="O262" s="43">
        <v>4000</v>
      </c>
      <c r="P262" s="44" t="s">
        <v>315</v>
      </c>
      <c r="Q262" s="45">
        <v>70000</v>
      </c>
      <c r="R262" s="45"/>
      <c r="S262" s="43"/>
      <c r="T262" s="43">
        <v>4000</v>
      </c>
      <c r="U262" s="43"/>
      <c r="V262" s="43"/>
      <c r="W262" s="43"/>
      <c r="X262" s="38"/>
      <c r="Y262" s="46"/>
      <c r="Z262" s="48"/>
    </row>
    <row r="263" spans="1:26" s="49" customFormat="1" ht="15.95" customHeight="1" x14ac:dyDescent="0.25">
      <c r="A263" s="38">
        <v>254</v>
      </c>
      <c r="B263" s="39" t="s">
        <v>36</v>
      </c>
      <c r="C263" s="38" t="s">
        <v>37</v>
      </c>
      <c r="D263" s="38" t="s">
        <v>316</v>
      </c>
      <c r="E263" s="40">
        <v>44987</v>
      </c>
      <c r="F263" s="40">
        <v>44988</v>
      </c>
      <c r="G263" s="43">
        <v>8483500</v>
      </c>
      <c r="H263" s="42"/>
      <c r="I263" s="42"/>
      <c r="J263" s="42"/>
      <c r="K263" s="42"/>
      <c r="L263" s="42"/>
      <c r="M263" s="42"/>
      <c r="N263" s="42"/>
      <c r="O263" s="43">
        <v>125000</v>
      </c>
      <c r="P263" s="44" t="s">
        <v>316</v>
      </c>
      <c r="Q263" s="45">
        <v>8483500</v>
      </c>
      <c r="R263" s="45"/>
      <c r="S263" s="43">
        <v>125000</v>
      </c>
      <c r="T263" s="43"/>
      <c r="U263" s="43"/>
      <c r="V263" s="43"/>
      <c r="W263" s="43"/>
      <c r="X263" s="38"/>
      <c r="Y263" s="46"/>
      <c r="Z263" s="48"/>
    </row>
    <row r="264" spans="1:26" s="49" customFormat="1" ht="15.95" customHeight="1" x14ac:dyDescent="0.25">
      <c r="A264" s="38">
        <v>255</v>
      </c>
      <c r="B264" s="39" t="s">
        <v>36</v>
      </c>
      <c r="C264" s="38" t="s">
        <v>37</v>
      </c>
      <c r="D264" s="38" t="s">
        <v>317</v>
      </c>
      <c r="E264" s="40">
        <v>44987</v>
      </c>
      <c r="F264" s="40">
        <v>44988</v>
      </c>
      <c r="G264" s="43">
        <v>7912500</v>
      </c>
      <c r="H264" s="42"/>
      <c r="I264" s="42"/>
      <c r="J264" s="42"/>
      <c r="K264" s="42"/>
      <c r="L264" s="42"/>
      <c r="M264" s="42"/>
      <c r="N264" s="42"/>
      <c r="O264" s="43">
        <v>175000</v>
      </c>
      <c r="P264" s="44" t="s">
        <v>317</v>
      </c>
      <c r="Q264" s="45">
        <v>7912500</v>
      </c>
      <c r="R264" s="45"/>
      <c r="S264" s="43">
        <v>175000</v>
      </c>
      <c r="T264" s="43"/>
      <c r="U264" s="43"/>
      <c r="V264" s="43"/>
      <c r="W264" s="43"/>
      <c r="X264" s="38"/>
      <c r="Y264" s="46"/>
      <c r="Z264" s="48"/>
    </row>
    <row r="265" spans="1:26" s="49" customFormat="1" ht="15.95" customHeight="1" x14ac:dyDescent="0.25">
      <c r="A265" s="38">
        <v>256</v>
      </c>
      <c r="B265" s="39" t="s">
        <v>36</v>
      </c>
      <c r="C265" s="38" t="s">
        <v>37</v>
      </c>
      <c r="D265" s="38" t="s">
        <v>318</v>
      </c>
      <c r="E265" s="40">
        <v>44987</v>
      </c>
      <c r="F265" s="40">
        <v>44988</v>
      </c>
      <c r="G265" s="43">
        <v>7560000</v>
      </c>
      <c r="H265" s="42"/>
      <c r="I265" s="42"/>
      <c r="J265" s="42"/>
      <c r="K265" s="42"/>
      <c r="L265" s="42"/>
      <c r="M265" s="42"/>
      <c r="N265" s="42"/>
      <c r="O265" s="43">
        <v>80000</v>
      </c>
      <c r="P265" s="44" t="s">
        <v>318</v>
      </c>
      <c r="Q265" s="45">
        <v>7560000</v>
      </c>
      <c r="R265" s="45"/>
      <c r="S265" s="43">
        <v>80000</v>
      </c>
      <c r="T265" s="43"/>
      <c r="U265" s="43"/>
      <c r="V265" s="43"/>
      <c r="W265" s="43"/>
      <c r="X265" s="38"/>
      <c r="Y265" s="46"/>
      <c r="Z265" s="48"/>
    </row>
    <row r="266" spans="1:26" s="49" customFormat="1" ht="15.95" customHeight="1" x14ac:dyDescent="0.25">
      <c r="A266" s="38">
        <v>257</v>
      </c>
      <c r="B266" s="39" t="s">
        <v>36</v>
      </c>
      <c r="C266" s="38" t="s">
        <v>37</v>
      </c>
      <c r="D266" s="38" t="s">
        <v>319</v>
      </c>
      <c r="E266" s="40">
        <v>44987</v>
      </c>
      <c r="F266" s="40">
        <v>44988</v>
      </c>
      <c r="G266" s="43">
        <v>7452000</v>
      </c>
      <c r="H266" s="42"/>
      <c r="I266" s="42"/>
      <c r="J266" s="42"/>
      <c r="K266" s="42"/>
      <c r="L266" s="42"/>
      <c r="M266" s="42"/>
      <c r="N266" s="42"/>
      <c r="O266" s="43">
        <v>120000</v>
      </c>
      <c r="P266" s="44" t="s">
        <v>319</v>
      </c>
      <c r="Q266" s="45">
        <v>7452000</v>
      </c>
      <c r="R266" s="45"/>
      <c r="S266" s="43">
        <v>120000</v>
      </c>
      <c r="T266" s="43"/>
      <c r="U266" s="43"/>
      <c r="V266" s="43"/>
      <c r="W266" s="43"/>
      <c r="X266" s="38"/>
      <c r="Y266" s="46"/>
      <c r="Z266" s="48"/>
    </row>
    <row r="267" spans="1:26" s="49" customFormat="1" ht="15.95" customHeight="1" x14ac:dyDescent="0.25">
      <c r="A267" s="38">
        <v>258</v>
      </c>
      <c r="B267" s="39" t="s">
        <v>36</v>
      </c>
      <c r="C267" s="38" t="s">
        <v>37</v>
      </c>
      <c r="D267" s="38" t="s">
        <v>320</v>
      </c>
      <c r="E267" s="40">
        <v>44987</v>
      </c>
      <c r="F267" s="40">
        <v>44988</v>
      </c>
      <c r="G267" s="43">
        <v>7114500</v>
      </c>
      <c r="H267" s="42"/>
      <c r="I267" s="42"/>
      <c r="J267" s="42"/>
      <c r="K267" s="42"/>
      <c r="L267" s="42"/>
      <c r="M267" s="42"/>
      <c r="N267" s="42"/>
      <c r="O267" s="43">
        <v>175000</v>
      </c>
      <c r="P267" s="44" t="s">
        <v>320</v>
      </c>
      <c r="Q267" s="45">
        <v>7114500</v>
      </c>
      <c r="R267" s="45"/>
      <c r="S267" s="43">
        <v>175000</v>
      </c>
      <c r="T267" s="43"/>
      <c r="U267" s="43"/>
      <c r="V267" s="43"/>
      <c r="W267" s="43"/>
      <c r="X267" s="38"/>
      <c r="Y267" s="46"/>
      <c r="Z267" s="48"/>
    </row>
    <row r="268" spans="1:26" s="49" customFormat="1" ht="15.95" customHeight="1" x14ac:dyDescent="0.25">
      <c r="A268" s="38">
        <v>259</v>
      </c>
      <c r="B268" s="39" t="s">
        <v>36</v>
      </c>
      <c r="C268" s="38" t="s">
        <v>37</v>
      </c>
      <c r="D268" s="38" t="s">
        <v>321</v>
      </c>
      <c r="E268" s="40">
        <v>44987</v>
      </c>
      <c r="F268" s="40">
        <v>44988</v>
      </c>
      <c r="G268" s="43">
        <v>6954000</v>
      </c>
      <c r="H268" s="42"/>
      <c r="I268" s="42"/>
      <c r="J268" s="42"/>
      <c r="K268" s="42"/>
      <c r="L268" s="42"/>
      <c r="M268" s="42"/>
      <c r="N268" s="42"/>
      <c r="O268" s="43">
        <v>70800</v>
      </c>
      <c r="P268" s="44" t="s">
        <v>321</v>
      </c>
      <c r="Q268" s="45">
        <v>6954000</v>
      </c>
      <c r="R268" s="45"/>
      <c r="S268" s="43">
        <v>70800</v>
      </c>
      <c r="T268" s="43"/>
      <c r="U268" s="43"/>
      <c r="V268" s="43"/>
      <c r="W268" s="43"/>
      <c r="X268" s="38"/>
      <c r="Y268" s="46"/>
      <c r="Z268" s="48"/>
    </row>
    <row r="269" spans="1:26" s="49" customFormat="1" ht="15.95" customHeight="1" x14ac:dyDescent="0.25">
      <c r="A269" s="38">
        <v>260</v>
      </c>
      <c r="B269" s="39" t="s">
        <v>36</v>
      </c>
      <c r="C269" s="38" t="s">
        <v>37</v>
      </c>
      <c r="D269" s="38" t="s">
        <v>322</v>
      </c>
      <c r="E269" s="40">
        <v>44987</v>
      </c>
      <c r="F269" s="40">
        <v>44988</v>
      </c>
      <c r="G269" s="43">
        <v>6413000</v>
      </c>
      <c r="H269" s="42"/>
      <c r="I269" s="42"/>
      <c r="J269" s="42"/>
      <c r="K269" s="42"/>
      <c r="L269" s="42"/>
      <c r="M269" s="42"/>
      <c r="N269" s="42"/>
      <c r="O269" s="43">
        <v>40000</v>
      </c>
      <c r="P269" s="44" t="s">
        <v>322</v>
      </c>
      <c r="Q269" s="45">
        <v>6413000</v>
      </c>
      <c r="R269" s="45"/>
      <c r="S269" s="43">
        <v>40000</v>
      </c>
      <c r="T269" s="43"/>
      <c r="U269" s="43"/>
      <c r="V269" s="43"/>
      <c r="W269" s="43"/>
      <c r="X269" s="38"/>
      <c r="Y269" s="46"/>
      <c r="Z269" s="48"/>
    </row>
    <row r="270" spans="1:26" s="49" customFormat="1" ht="15.95" customHeight="1" x14ac:dyDescent="0.25">
      <c r="A270" s="38">
        <v>261</v>
      </c>
      <c r="B270" s="39" t="s">
        <v>36</v>
      </c>
      <c r="C270" s="38" t="s">
        <v>37</v>
      </c>
      <c r="D270" s="38" t="s">
        <v>323</v>
      </c>
      <c r="E270" s="40">
        <v>44987</v>
      </c>
      <c r="F270" s="40">
        <v>44988</v>
      </c>
      <c r="G270" s="43">
        <v>3928400</v>
      </c>
      <c r="H270" s="42"/>
      <c r="I270" s="42"/>
      <c r="J270" s="42"/>
      <c r="K270" s="42"/>
      <c r="L270" s="42"/>
      <c r="M270" s="42"/>
      <c r="N270" s="42"/>
      <c r="O270" s="43">
        <v>80000</v>
      </c>
      <c r="P270" s="44" t="s">
        <v>323</v>
      </c>
      <c r="Q270" s="45">
        <v>3928400</v>
      </c>
      <c r="R270" s="45"/>
      <c r="S270" s="43">
        <v>80000</v>
      </c>
      <c r="T270" s="43"/>
      <c r="U270" s="43"/>
      <c r="V270" s="43"/>
      <c r="W270" s="43"/>
      <c r="X270" s="38"/>
      <c r="Y270" s="46"/>
      <c r="Z270" s="48"/>
    </row>
    <row r="271" spans="1:26" s="49" customFormat="1" ht="15.95" customHeight="1" x14ac:dyDescent="0.25">
      <c r="A271" s="38">
        <v>262</v>
      </c>
      <c r="B271" s="39" t="s">
        <v>36</v>
      </c>
      <c r="C271" s="38" t="s">
        <v>37</v>
      </c>
      <c r="D271" s="38" t="s">
        <v>324</v>
      </c>
      <c r="E271" s="40">
        <v>44987</v>
      </c>
      <c r="F271" s="40">
        <v>44988</v>
      </c>
      <c r="G271" s="43">
        <v>3846900</v>
      </c>
      <c r="H271" s="42"/>
      <c r="I271" s="42"/>
      <c r="J271" s="42"/>
      <c r="K271" s="42"/>
      <c r="L271" s="42"/>
      <c r="M271" s="42"/>
      <c r="N271" s="42"/>
      <c r="O271" s="43">
        <v>150000</v>
      </c>
      <c r="P271" s="44" t="s">
        <v>324</v>
      </c>
      <c r="Q271" s="45">
        <v>3846900</v>
      </c>
      <c r="R271" s="45"/>
      <c r="S271" s="43">
        <v>150000</v>
      </c>
      <c r="T271" s="43"/>
      <c r="U271" s="43"/>
      <c r="V271" s="43"/>
      <c r="W271" s="43"/>
      <c r="X271" s="38"/>
      <c r="Y271" s="46"/>
      <c r="Z271" s="48"/>
    </row>
    <row r="272" spans="1:26" s="49" customFormat="1" ht="15.95" customHeight="1" x14ac:dyDescent="0.25">
      <c r="A272" s="38">
        <v>263</v>
      </c>
      <c r="B272" s="39" t="s">
        <v>36</v>
      </c>
      <c r="C272" s="38" t="s">
        <v>37</v>
      </c>
      <c r="D272" s="38" t="s">
        <v>325</v>
      </c>
      <c r="E272" s="40">
        <v>44987</v>
      </c>
      <c r="F272" s="40">
        <v>44988</v>
      </c>
      <c r="G272" s="43">
        <v>3549000</v>
      </c>
      <c r="H272" s="42"/>
      <c r="I272" s="42"/>
      <c r="J272" s="42"/>
      <c r="K272" s="42"/>
      <c r="L272" s="42"/>
      <c r="M272" s="42"/>
      <c r="N272" s="42"/>
      <c r="O272" s="43">
        <v>30000</v>
      </c>
      <c r="P272" s="44" t="s">
        <v>325</v>
      </c>
      <c r="Q272" s="45">
        <v>3549000</v>
      </c>
      <c r="R272" s="45"/>
      <c r="S272" s="43">
        <v>30000</v>
      </c>
      <c r="T272" s="43"/>
      <c r="U272" s="43"/>
      <c r="V272" s="43"/>
      <c r="W272" s="43"/>
      <c r="X272" s="38"/>
      <c r="Y272" s="46"/>
      <c r="Z272" s="48"/>
    </row>
    <row r="273" spans="1:26" s="49" customFormat="1" ht="15.95" customHeight="1" x14ac:dyDescent="0.25">
      <c r="A273" s="38">
        <v>264</v>
      </c>
      <c r="B273" s="39" t="s">
        <v>36</v>
      </c>
      <c r="C273" s="38" t="s">
        <v>37</v>
      </c>
      <c r="D273" s="38" t="s">
        <v>326</v>
      </c>
      <c r="E273" s="40">
        <v>44987</v>
      </c>
      <c r="F273" s="40">
        <v>44988</v>
      </c>
      <c r="G273" s="43">
        <v>3144300</v>
      </c>
      <c r="H273" s="42"/>
      <c r="I273" s="42"/>
      <c r="J273" s="42"/>
      <c r="K273" s="42"/>
      <c r="L273" s="42"/>
      <c r="M273" s="42"/>
      <c r="N273" s="42"/>
      <c r="O273" s="43">
        <v>95000</v>
      </c>
      <c r="P273" s="44" t="s">
        <v>326</v>
      </c>
      <c r="Q273" s="45">
        <v>3144300</v>
      </c>
      <c r="R273" s="45"/>
      <c r="S273" s="43">
        <v>95000</v>
      </c>
      <c r="T273" s="43"/>
      <c r="U273" s="43"/>
      <c r="V273" s="43"/>
      <c r="W273" s="43"/>
      <c r="X273" s="38"/>
      <c r="Y273" s="46"/>
      <c r="Z273" s="48"/>
    </row>
    <row r="274" spans="1:26" s="49" customFormat="1" ht="15.95" customHeight="1" x14ac:dyDescent="0.25">
      <c r="A274" s="38">
        <v>265</v>
      </c>
      <c r="B274" s="39" t="s">
        <v>36</v>
      </c>
      <c r="C274" s="38" t="s">
        <v>37</v>
      </c>
      <c r="D274" s="38" t="s">
        <v>327</v>
      </c>
      <c r="E274" s="40">
        <v>44987</v>
      </c>
      <c r="F274" s="40">
        <v>44988</v>
      </c>
      <c r="G274" s="43">
        <v>3115200</v>
      </c>
      <c r="H274" s="42"/>
      <c r="I274" s="42"/>
      <c r="J274" s="42"/>
      <c r="K274" s="42"/>
      <c r="L274" s="42"/>
      <c r="M274" s="42"/>
      <c r="N274" s="42"/>
      <c r="O274" s="43">
        <v>80000</v>
      </c>
      <c r="P274" s="44" t="s">
        <v>327</v>
      </c>
      <c r="Q274" s="45">
        <v>3115200</v>
      </c>
      <c r="R274" s="45"/>
      <c r="S274" s="43">
        <v>80000</v>
      </c>
      <c r="T274" s="43"/>
      <c r="U274" s="43"/>
      <c r="V274" s="43"/>
      <c r="W274" s="43"/>
      <c r="X274" s="38"/>
      <c r="Y274" s="46"/>
      <c r="Z274" s="48"/>
    </row>
    <row r="275" spans="1:26" s="49" customFormat="1" ht="15.95" customHeight="1" x14ac:dyDescent="0.25">
      <c r="A275" s="38">
        <v>266</v>
      </c>
      <c r="B275" s="39" t="s">
        <v>36</v>
      </c>
      <c r="C275" s="38" t="s">
        <v>37</v>
      </c>
      <c r="D275" s="38" t="s">
        <v>328</v>
      </c>
      <c r="E275" s="40">
        <v>44987</v>
      </c>
      <c r="F275" s="40">
        <v>44988</v>
      </c>
      <c r="G275" s="43">
        <v>2857200</v>
      </c>
      <c r="H275" s="42"/>
      <c r="I275" s="42"/>
      <c r="J275" s="42"/>
      <c r="K275" s="42"/>
      <c r="L275" s="42"/>
      <c r="M275" s="42"/>
      <c r="N275" s="42"/>
      <c r="O275" s="43">
        <v>40000</v>
      </c>
      <c r="P275" s="44" t="s">
        <v>328</v>
      </c>
      <c r="Q275" s="45">
        <v>2857200</v>
      </c>
      <c r="R275" s="45"/>
      <c r="S275" s="43">
        <v>40000</v>
      </c>
      <c r="T275" s="43"/>
      <c r="U275" s="43"/>
      <c r="V275" s="43"/>
      <c r="W275" s="43"/>
      <c r="X275" s="38"/>
      <c r="Y275" s="46"/>
      <c r="Z275" s="48"/>
    </row>
    <row r="276" spans="1:26" s="49" customFormat="1" ht="15.95" customHeight="1" x14ac:dyDescent="0.25">
      <c r="A276" s="38">
        <v>267</v>
      </c>
      <c r="B276" s="39" t="s">
        <v>36</v>
      </c>
      <c r="C276" s="38" t="s">
        <v>37</v>
      </c>
      <c r="D276" s="38" t="s">
        <v>329</v>
      </c>
      <c r="E276" s="40">
        <v>45017</v>
      </c>
      <c r="F276" s="40">
        <v>45020</v>
      </c>
      <c r="G276" s="43">
        <v>2952000</v>
      </c>
      <c r="H276" s="42"/>
      <c r="I276" s="42"/>
      <c r="J276" s="42"/>
      <c r="K276" s="42"/>
      <c r="L276" s="42"/>
      <c r="M276" s="42"/>
      <c r="N276" s="42"/>
      <c r="O276" s="43">
        <v>252000</v>
      </c>
      <c r="P276" s="44" t="s">
        <v>329</v>
      </c>
      <c r="Q276" s="45">
        <v>2952000</v>
      </c>
      <c r="R276" s="45"/>
      <c r="S276" s="43">
        <v>252000</v>
      </c>
      <c r="T276" s="43"/>
      <c r="U276" s="43"/>
      <c r="V276" s="43"/>
      <c r="W276" s="43"/>
      <c r="X276" s="38"/>
      <c r="Y276" s="46"/>
      <c r="Z276" s="48"/>
    </row>
    <row r="277" spans="1:26" s="49" customFormat="1" ht="15.95" customHeight="1" x14ac:dyDescent="0.25">
      <c r="A277" s="38">
        <v>268</v>
      </c>
      <c r="B277" s="39" t="s">
        <v>36</v>
      </c>
      <c r="C277" s="38" t="s">
        <v>37</v>
      </c>
      <c r="D277" s="38" t="s">
        <v>330</v>
      </c>
      <c r="E277" s="40">
        <v>44987</v>
      </c>
      <c r="F277" s="40">
        <v>44988</v>
      </c>
      <c r="G277" s="43">
        <v>2732500</v>
      </c>
      <c r="H277" s="42"/>
      <c r="I277" s="42"/>
      <c r="J277" s="42"/>
      <c r="K277" s="42"/>
      <c r="L277" s="42"/>
      <c r="M277" s="42"/>
      <c r="N277" s="42"/>
      <c r="O277" s="43">
        <v>43500</v>
      </c>
      <c r="P277" s="44" t="s">
        <v>330</v>
      </c>
      <c r="Q277" s="45">
        <v>2732500</v>
      </c>
      <c r="R277" s="45"/>
      <c r="S277" s="43">
        <v>43500</v>
      </c>
      <c r="T277" s="43"/>
      <c r="U277" s="43"/>
      <c r="V277" s="43"/>
      <c r="W277" s="43"/>
      <c r="X277" s="38"/>
      <c r="Y277" s="46"/>
      <c r="Z277" s="48"/>
    </row>
    <row r="278" spans="1:26" s="49" customFormat="1" ht="15.95" customHeight="1" x14ac:dyDescent="0.25">
      <c r="A278" s="38">
        <v>269</v>
      </c>
      <c r="B278" s="39" t="s">
        <v>36</v>
      </c>
      <c r="C278" s="38" t="s">
        <v>37</v>
      </c>
      <c r="D278" s="38" t="s">
        <v>331</v>
      </c>
      <c r="E278" s="40">
        <v>44987</v>
      </c>
      <c r="F278" s="40">
        <v>44988</v>
      </c>
      <c r="G278" s="43">
        <v>2355000</v>
      </c>
      <c r="H278" s="42"/>
      <c r="I278" s="42"/>
      <c r="J278" s="42"/>
      <c r="K278" s="42"/>
      <c r="L278" s="42"/>
      <c r="M278" s="42"/>
      <c r="N278" s="42"/>
      <c r="O278" s="43">
        <v>150000</v>
      </c>
      <c r="P278" s="44" t="s">
        <v>331</v>
      </c>
      <c r="Q278" s="45">
        <v>2355000</v>
      </c>
      <c r="R278" s="45"/>
      <c r="S278" s="43">
        <v>150000</v>
      </c>
      <c r="T278" s="43"/>
      <c r="U278" s="43"/>
      <c r="V278" s="43"/>
      <c r="W278" s="43"/>
      <c r="X278" s="38"/>
      <c r="Y278" s="46"/>
      <c r="Z278" s="48"/>
    </row>
    <row r="279" spans="1:26" s="49" customFormat="1" ht="15.95" customHeight="1" x14ac:dyDescent="0.25">
      <c r="A279" s="38">
        <v>270</v>
      </c>
      <c r="B279" s="39" t="s">
        <v>36</v>
      </c>
      <c r="C279" s="38" t="s">
        <v>37</v>
      </c>
      <c r="D279" s="38" t="s">
        <v>332</v>
      </c>
      <c r="E279" s="40">
        <v>44987</v>
      </c>
      <c r="F279" s="40">
        <v>44988</v>
      </c>
      <c r="G279" s="43">
        <v>2216100</v>
      </c>
      <c r="H279" s="42"/>
      <c r="I279" s="42"/>
      <c r="J279" s="42"/>
      <c r="K279" s="42"/>
      <c r="L279" s="42"/>
      <c r="M279" s="42"/>
      <c r="N279" s="42"/>
      <c r="O279" s="43">
        <v>95000</v>
      </c>
      <c r="P279" s="44" t="s">
        <v>332</v>
      </c>
      <c r="Q279" s="45">
        <v>2216100</v>
      </c>
      <c r="R279" s="45"/>
      <c r="S279" s="43">
        <v>95000</v>
      </c>
      <c r="T279" s="43"/>
      <c r="U279" s="43"/>
      <c r="V279" s="43"/>
      <c r="W279" s="43"/>
      <c r="X279" s="38"/>
      <c r="Y279" s="46"/>
      <c r="Z279" s="48"/>
    </row>
    <row r="280" spans="1:26" s="49" customFormat="1" ht="15.95" customHeight="1" x14ac:dyDescent="0.25">
      <c r="A280" s="38">
        <v>271</v>
      </c>
      <c r="B280" s="39" t="s">
        <v>36</v>
      </c>
      <c r="C280" s="38" t="s">
        <v>37</v>
      </c>
      <c r="D280" s="38" t="s">
        <v>333</v>
      </c>
      <c r="E280" s="40">
        <v>44987</v>
      </c>
      <c r="F280" s="40">
        <v>44988</v>
      </c>
      <c r="G280" s="43">
        <v>2130000</v>
      </c>
      <c r="H280" s="42"/>
      <c r="I280" s="42"/>
      <c r="J280" s="42"/>
      <c r="K280" s="42"/>
      <c r="L280" s="42"/>
      <c r="M280" s="42"/>
      <c r="N280" s="42"/>
      <c r="O280" s="43">
        <v>120000</v>
      </c>
      <c r="P280" s="44" t="s">
        <v>333</v>
      </c>
      <c r="Q280" s="45">
        <v>2130000</v>
      </c>
      <c r="R280" s="45"/>
      <c r="S280" s="43">
        <v>120000</v>
      </c>
      <c r="T280" s="43"/>
      <c r="U280" s="43"/>
      <c r="V280" s="43"/>
      <c r="W280" s="43"/>
      <c r="X280" s="38"/>
      <c r="Y280" s="46"/>
      <c r="Z280" s="48"/>
    </row>
    <row r="281" spans="1:26" s="49" customFormat="1" ht="15.95" customHeight="1" x14ac:dyDescent="0.25">
      <c r="A281" s="38">
        <v>272</v>
      </c>
      <c r="B281" s="39" t="s">
        <v>36</v>
      </c>
      <c r="C281" s="38" t="s">
        <v>37</v>
      </c>
      <c r="D281" s="38" t="s">
        <v>334</v>
      </c>
      <c r="E281" s="40">
        <v>44987</v>
      </c>
      <c r="F281" s="40">
        <v>44988</v>
      </c>
      <c r="G281" s="43">
        <v>1998600</v>
      </c>
      <c r="H281" s="42"/>
      <c r="I281" s="42"/>
      <c r="J281" s="42"/>
      <c r="K281" s="42"/>
      <c r="L281" s="42"/>
      <c r="M281" s="42"/>
      <c r="N281" s="42"/>
      <c r="O281" s="43">
        <v>50000</v>
      </c>
      <c r="P281" s="44" t="s">
        <v>334</v>
      </c>
      <c r="Q281" s="45">
        <v>1998600</v>
      </c>
      <c r="R281" s="45"/>
      <c r="S281" s="43">
        <v>50000</v>
      </c>
      <c r="T281" s="43"/>
      <c r="U281" s="43"/>
      <c r="V281" s="43"/>
      <c r="W281" s="43"/>
      <c r="X281" s="38"/>
      <c r="Y281" s="46"/>
      <c r="Z281" s="48"/>
    </row>
    <row r="282" spans="1:26" s="49" customFormat="1" ht="15.95" customHeight="1" x14ac:dyDescent="0.25">
      <c r="A282" s="38">
        <v>273</v>
      </c>
      <c r="B282" s="39" t="s">
        <v>36</v>
      </c>
      <c r="C282" s="38" t="s">
        <v>37</v>
      </c>
      <c r="D282" s="38" t="s">
        <v>335</v>
      </c>
      <c r="E282" s="40">
        <v>44987</v>
      </c>
      <c r="F282" s="40">
        <v>44988</v>
      </c>
      <c r="G282" s="43">
        <v>1750000</v>
      </c>
      <c r="H282" s="42"/>
      <c r="I282" s="42"/>
      <c r="J282" s="42"/>
      <c r="K282" s="42"/>
      <c r="L282" s="42"/>
      <c r="M282" s="42"/>
      <c r="N282" s="42"/>
      <c r="O282" s="43">
        <v>201500</v>
      </c>
      <c r="P282" s="44" t="s">
        <v>335</v>
      </c>
      <c r="Q282" s="45">
        <v>1750000</v>
      </c>
      <c r="R282" s="45"/>
      <c r="S282" s="43">
        <v>201500</v>
      </c>
      <c r="T282" s="43"/>
      <c r="U282" s="43"/>
      <c r="V282" s="43"/>
      <c r="W282" s="43"/>
      <c r="X282" s="38"/>
      <c r="Y282" s="46"/>
      <c r="Z282" s="48"/>
    </row>
    <row r="283" spans="1:26" s="49" customFormat="1" ht="15.95" customHeight="1" x14ac:dyDescent="0.25">
      <c r="A283" s="38">
        <v>274</v>
      </c>
      <c r="B283" s="39" t="s">
        <v>36</v>
      </c>
      <c r="C283" s="38" t="s">
        <v>37</v>
      </c>
      <c r="D283" s="38" t="s">
        <v>336</v>
      </c>
      <c r="E283" s="40">
        <v>44987</v>
      </c>
      <c r="F283" s="40">
        <v>44988</v>
      </c>
      <c r="G283" s="43">
        <v>1260000</v>
      </c>
      <c r="H283" s="42"/>
      <c r="I283" s="42"/>
      <c r="J283" s="42"/>
      <c r="K283" s="42"/>
      <c r="L283" s="42"/>
      <c r="M283" s="42"/>
      <c r="N283" s="42"/>
      <c r="O283" s="43">
        <v>200000</v>
      </c>
      <c r="P283" s="44" t="s">
        <v>336</v>
      </c>
      <c r="Q283" s="45">
        <v>1260000</v>
      </c>
      <c r="R283" s="45"/>
      <c r="S283" s="43">
        <v>200000</v>
      </c>
      <c r="T283" s="43"/>
      <c r="U283" s="43"/>
      <c r="V283" s="43"/>
      <c r="W283" s="43"/>
      <c r="X283" s="38"/>
      <c r="Y283" s="46"/>
      <c r="Z283" s="48"/>
    </row>
    <row r="284" spans="1:26" s="49" customFormat="1" ht="15.95" customHeight="1" x14ac:dyDescent="0.25">
      <c r="A284" s="38">
        <v>275</v>
      </c>
      <c r="B284" s="39" t="s">
        <v>36</v>
      </c>
      <c r="C284" s="38" t="s">
        <v>37</v>
      </c>
      <c r="D284" s="38" t="s">
        <v>337</v>
      </c>
      <c r="E284" s="40">
        <v>45104</v>
      </c>
      <c r="F284" s="40">
        <v>45111</v>
      </c>
      <c r="G284" s="43">
        <v>35000</v>
      </c>
      <c r="H284" s="42"/>
      <c r="I284" s="42"/>
      <c r="J284" s="42"/>
      <c r="K284" s="42"/>
      <c r="L284" s="42"/>
      <c r="M284" s="42"/>
      <c r="N284" s="42"/>
      <c r="O284" s="43">
        <v>35000</v>
      </c>
      <c r="P284" s="44" t="s">
        <v>337</v>
      </c>
      <c r="Q284" s="45">
        <v>35000</v>
      </c>
      <c r="R284" s="45">
        <v>35000</v>
      </c>
      <c r="S284" s="43"/>
      <c r="T284" s="43"/>
      <c r="U284" s="43"/>
      <c r="V284" s="43"/>
      <c r="W284" s="43"/>
      <c r="X284" s="38" t="s">
        <v>338</v>
      </c>
      <c r="Y284" s="46">
        <v>45187</v>
      </c>
      <c r="Z284" s="48"/>
    </row>
    <row r="285" spans="1:26" s="49" customFormat="1" ht="15.95" customHeight="1" x14ac:dyDescent="0.25">
      <c r="A285" s="38">
        <v>276</v>
      </c>
      <c r="B285" s="39" t="s">
        <v>36</v>
      </c>
      <c r="C285" s="38" t="s">
        <v>37</v>
      </c>
      <c r="D285" s="38" t="s">
        <v>339</v>
      </c>
      <c r="E285" s="40">
        <v>45104</v>
      </c>
      <c r="F285" s="40">
        <v>45108</v>
      </c>
      <c r="G285" s="43">
        <v>35000</v>
      </c>
      <c r="H285" s="42"/>
      <c r="I285" s="42"/>
      <c r="J285" s="42"/>
      <c r="K285" s="42"/>
      <c r="L285" s="42"/>
      <c r="M285" s="42"/>
      <c r="N285" s="42"/>
      <c r="O285" s="43">
        <v>35000</v>
      </c>
      <c r="P285" s="44" t="s">
        <v>339</v>
      </c>
      <c r="Q285" s="45">
        <v>35000</v>
      </c>
      <c r="R285" s="45">
        <v>35000</v>
      </c>
      <c r="S285" s="43"/>
      <c r="T285" s="43"/>
      <c r="U285" s="43"/>
      <c r="V285" s="43"/>
      <c r="W285" s="43"/>
      <c r="X285" s="38" t="s">
        <v>340</v>
      </c>
      <c r="Y285" s="46">
        <v>45176</v>
      </c>
      <c r="Z285" s="48"/>
    </row>
    <row r="286" spans="1:26" s="49" customFormat="1" ht="15.95" customHeight="1" x14ac:dyDescent="0.25">
      <c r="A286" s="38">
        <v>277</v>
      </c>
      <c r="B286" s="39" t="s">
        <v>36</v>
      </c>
      <c r="C286" s="38" t="s">
        <v>37</v>
      </c>
      <c r="D286" s="38" t="s">
        <v>341</v>
      </c>
      <c r="E286" s="40">
        <v>45106</v>
      </c>
      <c r="F286" s="40">
        <v>45111</v>
      </c>
      <c r="G286" s="43">
        <v>448000</v>
      </c>
      <c r="H286" s="42"/>
      <c r="I286" s="42"/>
      <c r="J286" s="42"/>
      <c r="K286" s="42"/>
      <c r="L286" s="42"/>
      <c r="M286" s="42"/>
      <c r="N286" s="42"/>
      <c r="O286" s="43">
        <v>448000</v>
      </c>
      <c r="P286" s="44" t="s">
        <v>341</v>
      </c>
      <c r="Q286" s="45">
        <v>448000</v>
      </c>
      <c r="R286" s="45">
        <v>448000</v>
      </c>
      <c r="S286" s="43"/>
      <c r="T286" s="43"/>
      <c r="U286" s="43"/>
      <c r="V286" s="43"/>
      <c r="W286" s="43"/>
      <c r="X286" s="38" t="s">
        <v>338</v>
      </c>
      <c r="Y286" s="46">
        <v>45187</v>
      </c>
      <c r="Z286" s="48"/>
    </row>
    <row r="287" spans="1:26" s="49" customFormat="1" ht="15.95" customHeight="1" x14ac:dyDescent="0.25">
      <c r="A287" s="38">
        <v>278</v>
      </c>
      <c r="B287" s="39" t="s">
        <v>36</v>
      </c>
      <c r="C287" s="38" t="s">
        <v>37</v>
      </c>
      <c r="D287" s="38" t="s">
        <v>342</v>
      </c>
      <c r="E287" s="40">
        <v>44915</v>
      </c>
      <c r="F287" s="40">
        <v>44930</v>
      </c>
      <c r="G287" s="43">
        <v>1</v>
      </c>
      <c r="H287" s="42"/>
      <c r="I287" s="42"/>
      <c r="J287" s="42"/>
      <c r="K287" s="42"/>
      <c r="L287" s="42"/>
      <c r="M287" s="42"/>
      <c r="N287" s="42"/>
      <c r="O287" s="43">
        <v>1</v>
      </c>
      <c r="P287" s="44" t="s">
        <v>342</v>
      </c>
      <c r="Q287" s="45">
        <v>1</v>
      </c>
      <c r="R287" s="45"/>
      <c r="S287" s="43"/>
      <c r="T287" s="43"/>
      <c r="U287" s="43"/>
      <c r="V287" s="43">
        <v>1</v>
      </c>
      <c r="W287" s="43"/>
      <c r="X287" s="38"/>
      <c r="Y287" s="46"/>
      <c r="Z287" s="48"/>
    </row>
    <row r="288" spans="1:26" s="49" customFormat="1" ht="15.95" customHeight="1" x14ac:dyDescent="0.25">
      <c r="A288" s="38">
        <v>279</v>
      </c>
      <c r="B288" s="39" t="s">
        <v>36</v>
      </c>
      <c r="C288" s="38" t="s">
        <v>37</v>
      </c>
      <c r="D288" s="38" t="s">
        <v>343</v>
      </c>
      <c r="E288" s="40">
        <v>45106</v>
      </c>
      <c r="F288" s="40">
        <v>45128</v>
      </c>
      <c r="G288" s="43">
        <v>35000</v>
      </c>
      <c r="H288" s="42"/>
      <c r="I288" s="42"/>
      <c r="J288" s="42"/>
      <c r="K288" s="42"/>
      <c r="L288" s="42"/>
      <c r="M288" s="42"/>
      <c r="N288" s="42"/>
      <c r="O288" s="43">
        <v>35000</v>
      </c>
      <c r="P288" s="44" t="s">
        <v>343</v>
      </c>
      <c r="Q288" s="45">
        <v>35000</v>
      </c>
      <c r="R288" s="45"/>
      <c r="S288" s="43"/>
      <c r="T288" s="43"/>
      <c r="U288" s="43"/>
      <c r="V288" s="43">
        <v>35000</v>
      </c>
      <c r="W288" s="43"/>
      <c r="X288" s="38"/>
      <c r="Y288" s="46"/>
      <c r="Z288" s="48"/>
    </row>
    <row r="289" spans="1:26" s="49" customFormat="1" ht="15.95" customHeight="1" x14ac:dyDescent="0.25">
      <c r="A289" s="38">
        <v>280</v>
      </c>
      <c r="B289" s="39" t="s">
        <v>36</v>
      </c>
      <c r="C289" s="38" t="s">
        <v>37</v>
      </c>
      <c r="D289" s="38" t="s">
        <v>344</v>
      </c>
      <c r="E289" s="40">
        <v>45106</v>
      </c>
      <c r="F289" s="40">
        <v>45111</v>
      </c>
      <c r="G289" s="43">
        <v>35000</v>
      </c>
      <c r="H289" s="42"/>
      <c r="I289" s="42"/>
      <c r="J289" s="42"/>
      <c r="K289" s="42"/>
      <c r="L289" s="42"/>
      <c r="M289" s="42"/>
      <c r="N289" s="42"/>
      <c r="O289" s="43">
        <v>35000</v>
      </c>
      <c r="P289" s="44" t="s">
        <v>344</v>
      </c>
      <c r="Q289" s="45">
        <v>35000</v>
      </c>
      <c r="R289" s="45"/>
      <c r="S289" s="43"/>
      <c r="T289" s="43"/>
      <c r="U289" s="43"/>
      <c r="V289" s="43">
        <v>35000</v>
      </c>
      <c r="W289" s="43"/>
      <c r="X289" s="38"/>
      <c r="Y289" s="46"/>
      <c r="Z289" s="48"/>
    </row>
    <row r="290" spans="1:26" s="49" customFormat="1" ht="15.95" customHeight="1" x14ac:dyDescent="0.25">
      <c r="A290" s="38">
        <v>281</v>
      </c>
      <c r="B290" s="39" t="s">
        <v>36</v>
      </c>
      <c r="C290" s="38" t="s">
        <v>37</v>
      </c>
      <c r="D290" s="38" t="s">
        <v>345</v>
      </c>
      <c r="E290" s="40">
        <v>45036</v>
      </c>
      <c r="F290" s="40">
        <v>45126</v>
      </c>
      <c r="G290" s="43">
        <v>61000</v>
      </c>
      <c r="H290" s="42"/>
      <c r="I290" s="42"/>
      <c r="J290" s="42"/>
      <c r="K290" s="42"/>
      <c r="L290" s="42"/>
      <c r="M290" s="42"/>
      <c r="N290" s="42"/>
      <c r="O290" s="43">
        <v>61000</v>
      </c>
      <c r="P290" s="44" t="s">
        <v>345</v>
      </c>
      <c r="Q290" s="45">
        <v>61000</v>
      </c>
      <c r="R290" s="45"/>
      <c r="S290" s="43"/>
      <c r="T290" s="43"/>
      <c r="U290" s="43"/>
      <c r="V290" s="43">
        <v>61000</v>
      </c>
      <c r="W290" s="43"/>
      <c r="X290" s="38"/>
      <c r="Y290" s="46"/>
      <c r="Z290" s="48"/>
    </row>
    <row r="291" spans="1:26" s="49" customFormat="1" ht="15.95" customHeight="1" x14ac:dyDescent="0.25">
      <c r="A291" s="38">
        <v>282</v>
      </c>
      <c r="B291" s="39" t="s">
        <v>36</v>
      </c>
      <c r="C291" s="38" t="s">
        <v>37</v>
      </c>
      <c r="D291" s="38" t="s">
        <v>346</v>
      </c>
      <c r="E291" s="40">
        <v>45054</v>
      </c>
      <c r="F291" s="40">
        <v>45126</v>
      </c>
      <c r="G291" s="43">
        <v>61000</v>
      </c>
      <c r="H291" s="42"/>
      <c r="I291" s="42"/>
      <c r="J291" s="42"/>
      <c r="K291" s="42"/>
      <c r="L291" s="42"/>
      <c r="M291" s="42"/>
      <c r="N291" s="42"/>
      <c r="O291" s="43">
        <v>61000</v>
      </c>
      <c r="P291" s="44" t="s">
        <v>346</v>
      </c>
      <c r="Q291" s="45">
        <v>61000</v>
      </c>
      <c r="R291" s="45"/>
      <c r="S291" s="43"/>
      <c r="T291" s="43"/>
      <c r="U291" s="43"/>
      <c r="V291" s="43">
        <v>61000</v>
      </c>
      <c r="W291" s="43"/>
      <c r="X291" s="38"/>
      <c r="Y291" s="46"/>
      <c r="Z291" s="48"/>
    </row>
    <row r="292" spans="1:26" s="49" customFormat="1" ht="15.95" customHeight="1" x14ac:dyDescent="0.25">
      <c r="A292" s="38">
        <v>283</v>
      </c>
      <c r="B292" s="39" t="s">
        <v>36</v>
      </c>
      <c r="C292" s="38" t="s">
        <v>37</v>
      </c>
      <c r="D292" s="38" t="s">
        <v>347</v>
      </c>
      <c r="E292" s="40">
        <v>45072</v>
      </c>
      <c r="F292" s="40">
        <v>45128</v>
      </c>
      <c r="G292" s="43">
        <v>61000</v>
      </c>
      <c r="H292" s="42"/>
      <c r="I292" s="42"/>
      <c r="J292" s="42"/>
      <c r="K292" s="42"/>
      <c r="L292" s="42"/>
      <c r="M292" s="42"/>
      <c r="N292" s="42"/>
      <c r="O292" s="43">
        <v>61000</v>
      </c>
      <c r="P292" s="44" t="s">
        <v>347</v>
      </c>
      <c r="Q292" s="45">
        <v>61000</v>
      </c>
      <c r="R292" s="45"/>
      <c r="S292" s="43"/>
      <c r="T292" s="43"/>
      <c r="U292" s="43"/>
      <c r="V292" s="43">
        <v>61000</v>
      </c>
      <c r="W292" s="43"/>
      <c r="X292" s="38"/>
      <c r="Y292" s="46"/>
      <c r="Z292" s="48"/>
    </row>
    <row r="293" spans="1:26" s="49" customFormat="1" ht="15.95" customHeight="1" x14ac:dyDescent="0.25">
      <c r="A293" s="38">
        <v>284</v>
      </c>
      <c r="B293" s="39" t="s">
        <v>36</v>
      </c>
      <c r="C293" s="38" t="s">
        <v>37</v>
      </c>
      <c r="D293" s="38" t="s">
        <v>348</v>
      </c>
      <c r="E293" s="40">
        <v>45090</v>
      </c>
      <c r="F293" s="40">
        <v>45128</v>
      </c>
      <c r="G293" s="43">
        <v>61000</v>
      </c>
      <c r="H293" s="42"/>
      <c r="I293" s="42"/>
      <c r="J293" s="42"/>
      <c r="K293" s="42"/>
      <c r="L293" s="42"/>
      <c r="M293" s="42"/>
      <c r="N293" s="42"/>
      <c r="O293" s="43">
        <v>61000</v>
      </c>
      <c r="P293" s="44" t="s">
        <v>348</v>
      </c>
      <c r="Q293" s="45">
        <v>61000</v>
      </c>
      <c r="R293" s="45"/>
      <c r="S293" s="43"/>
      <c r="T293" s="43"/>
      <c r="U293" s="43"/>
      <c r="V293" s="43"/>
      <c r="W293" s="43">
        <v>61000</v>
      </c>
      <c r="X293" s="38"/>
      <c r="Y293" s="46"/>
      <c r="Z293" s="48"/>
    </row>
    <row r="294" spans="1:26" s="49" customFormat="1" ht="15.95" customHeight="1" x14ac:dyDescent="0.25">
      <c r="A294" s="38">
        <v>285</v>
      </c>
      <c r="B294" s="39" t="s">
        <v>36</v>
      </c>
      <c r="C294" s="38" t="s">
        <v>37</v>
      </c>
      <c r="D294" s="38" t="s">
        <v>349</v>
      </c>
      <c r="E294" s="40">
        <v>44988</v>
      </c>
      <c r="F294" s="40">
        <v>44988</v>
      </c>
      <c r="G294" s="43">
        <v>92630</v>
      </c>
      <c r="H294" s="42"/>
      <c r="I294" s="42"/>
      <c r="J294" s="42"/>
      <c r="K294" s="42"/>
      <c r="L294" s="42"/>
      <c r="M294" s="42"/>
      <c r="N294" s="42"/>
      <c r="O294" s="43">
        <v>92630</v>
      </c>
      <c r="P294" s="44" t="s">
        <v>349</v>
      </c>
      <c r="Q294" s="45">
        <v>92630</v>
      </c>
      <c r="R294" s="45"/>
      <c r="S294" s="43"/>
      <c r="T294" s="43"/>
      <c r="U294" s="43"/>
      <c r="V294" s="43">
        <v>92630</v>
      </c>
      <c r="W294" s="43"/>
      <c r="X294" s="38"/>
      <c r="Y294" s="46"/>
      <c r="Z294" s="48"/>
    </row>
    <row r="295" spans="1:26" s="49" customFormat="1" ht="15.95" customHeight="1" x14ac:dyDescent="0.25">
      <c r="A295" s="38">
        <v>286</v>
      </c>
      <c r="B295" s="39" t="s">
        <v>36</v>
      </c>
      <c r="C295" s="38" t="s">
        <v>37</v>
      </c>
      <c r="D295" s="38" t="s">
        <v>350</v>
      </c>
      <c r="E295" s="40">
        <v>45044</v>
      </c>
      <c r="F295" s="40">
        <v>45126</v>
      </c>
      <c r="G295" s="43">
        <v>95000</v>
      </c>
      <c r="H295" s="42"/>
      <c r="I295" s="42"/>
      <c r="J295" s="42"/>
      <c r="K295" s="42"/>
      <c r="L295" s="42"/>
      <c r="M295" s="42"/>
      <c r="N295" s="42"/>
      <c r="O295" s="43">
        <v>95000</v>
      </c>
      <c r="P295" s="44" t="s">
        <v>350</v>
      </c>
      <c r="Q295" s="45">
        <v>95000</v>
      </c>
      <c r="R295" s="45"/>
      <c r="S295" s="43"/>
      <c r="T295" s="43"/>
      <c r="U295" s="43"/>
      <c r="V295" s="43">
        <v>95000</v>
      </c>
      <c r="W295" s="43"/>
      <c r="X295" s="38"/>
      <c r="Y295" s="46"/>
      <c r="Z295" s="48"/>
    </row>
    <row r="296" spans="1:26" s="49" customFormat="1" ht="15.95" customHeight="1" x14ac:dyDescent="0.25">
      <c r="A296" s="38">
        <v>287</v>
      </c>
      <c r="B296" s="39" t="s">
        <v>36</v>
      </c>
      <c r="C296" s="38" t="s">
        <v>37</v>
      </c>
      <c r="D296" s="38" t="s">
        <v>351</v>
      </c>
      <c r="E296" s="40">
        <v>45044</v>
      </c>
      <c r="F296" s="40">
        <v>45126</v>
      </c>
      <c r="G296" s="43">
        <v>95000</v>
      </c>
      <c r="H296" s="42"/>
      <c r="I296" s="42"/>
      <c r="J296" s="42"/>
      <c r="K296" s="42"/>
      <c r="L296" s="42"/>
      <c r="M296" s="42"/>
      <c r="N296" s="42"/>
      <c r="O296" s="43">
        <v>95000</v>
      </c>
      <c r="P296" s="44" t="s">
        <v>351</v>
      </c>
      <c r="Q296" s="45">
        <v>95000</v>
      </c>
      <c r="R296" s="45"/>
      <c r="S296" s="43"/>
      <c r="T296" s="43"/>
      <c r="U296" s="43"/>
      <c r="V296" s="43">
        <v>95000</v>
      </c>
      <c r="W296" s="43"/>
      <c r="X296" s="38"/>
      <c r="Y296" s="46"/>
      <c r="Z296" s="48"/>
    </row>
    <row r="297" spans="1:26" s="49" customFormat="1" ht="15.95" customHeight="1" x14ac:dyDescent="0.25">
      <c r="A297" s="38">
        <v>288</v>
      </c>
      <c r="B297" s="39" t="s">
        <v>36</v>
      </c>
      <c r="C297" s="38" t="s">
        <v>37</v>
      </c>
      <c r="D297" s="38" t="s">
        <v>352</v>
      </c>
      <c r="E297" s="40">
        <v>45098</v>
      </c>
      <c r="F297" s="40">
        <v>45128</v>
      </c>
      <c r="G297" s="43">
        <v>95000</v>
      </c>
      <c r="H297" s="42"/>
      <c r="I297" s="42"/>
      <c r="J297" s="42"/>
      <c r="K297" s="42"/>
      <c r="L297" s="42"/>
      <c r="M297" s="42"/>
      <c r="N297" s="42"/>
      <c r="O297" s="43">
        <v>95000</v>
      </c>
      <c r="P297" s="44" t="s">
        <v>352</v>
      </c>
      <c r="Q297" s="45">
        <v>95000</v>
      </c>
      <c r="R297" s="45"/>
      <c r="S297" s="43"/>
      <c r="T297" s="43"/>
      <c r="U297" s="43"/>
      <c r="V297" s="43">
        <v>95000</v>
      </c>
      <c r="W297" s="43"/>
      <c r="X297" s="38"/>
      <c r="Y297" s="46"/>
      <c r="Z297" s="48"/>
    </row>
    <row r="298" spans="1:26" s="49" customFormat="1" ht="15.95" customHeight="1" x14ac:dyDescent="0.25">
      <c r="A298" s="38">
        <v>289</v>
      </c>
      <c r="B298" s="39" t="s">
        <v>36</v>
      </c>
      <c r="C298" s="38" t="s">
        <v>37</v>
      </c>
      <c r="D298" s="38" t="s">
        <v>353</v>
      </c>
      <c r="E298" s="40">
        <v>45001</v>
      </c>
      <c r="F298" s="40">
        <v>44988</v>
      </c>
      <c r="G298" s="43">
        <v>102000</v>
      </c>
      <c r="H298" s="42"/>
      <c r="I298" s="42"/>
      <c r="J298" s="42"/>
      <c r="K298" s="42"/>
      <c r="L298" s="42"/>
      <c r="M298" s="42"/>
      <c r="N298" s="42"/>
      <c r="O298" s="43">
        <v>102000</v>
      </c>
      <c r="P298" s="44" t="s">
        <v>353</v>
      </c>
      <c r="Q298" s="45">
        <v>102000</v>
      </c>
      <c r="R298" s="45"/>
      <c r="S298" s="43"/>
      <c r="T298" s="43"/>
      <c r="U298" s="43"/>
      <c r="V298" s="43">
        <v>102000</v>
      </c>
      <c r="W298" s="43"/>
      <c r="X298" s="38"/>
      <c r="Y298" s="46"/>
      <c r="Z298" s="48"/>
    </row>
    <row r="299" spans="1:26" s="49" customFormat="1" ht="15.95" customHeight="1" x14ac:dyDescent="0.25">
      <c r="A299" s="38">
        <v>290</v>
      </c>
      <c r="B299" s="39" t="s">
        <v>36</v>
      </c>
      <c r="C299" s="38" t="s">
        <v>37</v>
      </c>
      <c r="D299" s="38" t="s">
        <v>354</v>
      </c>
      <c r="E299" s="40">
        <v>45014</v>
      </c>
      <c r="F299" s="40">
        <v>44988</v>
      </c>
      <c r="G299" s="43">
        <v>114400</v>
      </c>
      <c r="H299" s="42"/>
      <c r="I299" s="42"/>
      <c r="J299" s="42"/>
      <c r="K299" s="42"/>
      <c r="L299" s="42"/>
      <c r="M299" s="42"/>
      <c r="N299" s="42"/>
      <c r="O299" s="43">
        <v>114400</v>
      </c>
      <c r="P299" s="44" t="s">
        <v>354</v>
      </c>
      <c r="Q299" s="45">
        <v>114400</v>
      </c>
      <c r="R299" s="45"/>
      <c r="S299" s="43"/>
      <c r="T299" s="43"/>
      <c r="U299" s="43"/>
      <c r="V299" s="43">
        <v>114400</v>
      </c>
      <c r="W299" s="43"/>
      <c r="X299" s="38"/>
      <c r="Y299" s="46"/>
      <c r="Z299" s="48"/>
    </row>
    <row r="300" spans="1:26" s="49" customFormat="1" ht="15.95" customHeight="1" x14ac:dyDescent="0.25">
      <c r="A300" s="38">
        <v>291</v>
      </c>
      <c r="B300" s="39" t="s">
        <v>36</v>
      </c>
      <c r="C300" s="38" t="s">
        <v>37</v>
      </c>
      <c r="D300" s="38" t="s">
        <v>355</v>
      </c>
      <c r="E300" s="40">
        <v>45028</v>
      </c>
      <c r="F300" s="40">
        <v>45128</v>
      </c>
      <c r="G300" s="43">
        <v>114400</v>
      </c>
      <c r="H300" s="42"/>
      <c r="I300" s="42"/>
      <c r="J300" s="42"/>
      <c r="K300" s="42"/>
      <c r="L300" s="42"/>
      <c r="M300" s="42"/>
      <c r="N300" s="42"/>
      <c r="O300" s="43">
        <v>114400</v>
      </c>
      <c r="P300" s="44" t="s">
        <v>355</v>
      </c>
      <c r="Q300" s="45">
        <v>114400</v>
      </c>
      <c r="R300" s="45"/>
      <c r="S300" s="43"/>
      <c r="T300" s="43"/>
      <c r="U300" s="43"/>
      <c r="V300" s="43">
        <v>114400</v>
      </c>
      <c r="W300" s="43"/>
      <c r="X300" s="38"/>
      <c r="Y300" s="46"/>
      <c r="Z300" s="48"/>
    </row>
    <row r="301" spans="1:26" s="49" customFormat="1" ht="15.95" customHeight="1" x14ac:dyDescent="0.25">
      <c r="A301" s="38">
        <v>292</v>
      </c>
      <c r="B301" s="39" t="s">
        <v>36</v>
      </c>
      <c r="C301" s="38" t="s">
        <v>37</v>
      </c>
      <c r="D301" s="38" t="s">
        <v>356</v>
      </c>
      <c r="E301" s="40">
        <v>45054</v>
      </c>
      <c r="F301" s="40">
        <v>45126</v>
      </c>
      <c r="G301" s="43">
        <v>114400</v>
      </c>
      <c r="H301" s="42"/>
      <c r="I301" s="42"/>
      <c r="J301" s="42"/>
      <c r="K301" s="42"/>
      <c r="L301" s="42"/>
      <c r="M301" s="42"/>
      <c r="N301" s="42"/>
      <c r="O301" s="43">
        <v>114400</v>
      </c>
      <c r="P301" s="44" t="s">
        <v>356</v>
      </c>
      <c r="Q301" s="45">
        <v>114400</v>
      </c>
      <c r="R301" s="45"/>
      <c r="S301" s="43"/>
      <c r="T301" s="43"/>
      <c r="U301" s="43"/>
      <c r="V301" s="43">
        <v>114400</v>
      </c>
      <c r="W301" s="43"/>
      <c r="X301" s="38"/>
      <c r="Y301" s="46"/>
      <c r="Z301" s="48"/>
    </row>
    <row r="302" spans="1:26" s="49" customFormat="1" ht="15.95" customHeight="1" x14ac:dyDescent="0.25">
      <c r="A302" s="38">
        <v>293</v>
      </c>
      <c r="B302" s="39" t="s">
        <v>36</v>
      </c>
      <c r="C302" s="38" t="s">
        <v>37</v>
      </c>
      <c r="D302" s="38" t="s">
        <v>357</v>
      </c>
      <c r="E302" s="40">
        <v>45065</v>
      </c>
      <c r="F302" s="40">
        <v>45126</v>
      </c>
      <c r="G302" s="43">
        <v>114400</v>
      </c>
      <c r="H302" s="42"/>
      <c r="I302" s="42"/>
      <c r="J302" s="42"/>
      <c r="K302" s="42"/>
      <c r="L302" s="42"/>
      <c r="M302" s="42"/>
      <c r="N302" s="42"/>
      <c r="O302" s="43">
        <v>114400</v>
      </c>
      <c r="P302" s="44" t="s">
        <v>357</v>
      </c>
      <c r="Q302" s="45">
        <v>114400</v>
      </c>
      <c r="R302" s="45"/>
      <c r="S302" s="43"/>
      <c r="T302" s="43"/>
      <c r="U302" s="43"/>
      <c r="V302" s="43">
        <v>114400</v>
      </c>
      <c r="W302" s="43"/>
      <c r="X302" s="38"/>
      <c r="Y302" s="46"/>
      <c r="Z302" s="48"/>
    </row>
    <row r="303" spans="1:26" s="49" customFormat="1" ht="15.95" customHeight="1" x14ac:dyDescent="0.25">
      <c r="A303" s="38">
        <v>294</v>
      </c>
      <c r="B303" s="39" t="s">
        <v>36</v>
      </c>
      <c r="C303" s="38" t="s">
        <v>37</v>
      </c>
      <c r="D303" s="38" t="s">
        <v>358</v>
      </c>
      <c r="E303" s="40">
        <v>45106</v>
      </c>
      <c r="F303" s="40">
        <v>45128</v>
      </c>
      <c r="G303" s="43">
        <v>116200</v>
      </c>
      <c r="H303" s="42"/>
      <c r="I303" s="42"/>
      <c r="J303" s="42"/>
      <c r="K303" s="42"/>
      <c r="L303" s="42"/>
      <c r="M303" s="42"/>
      <c r="N303" s="42"/>
      <c r="O303" s="43">
        <v>116200</v>
      </c>
      <c r="P303" s="44" t="s">
        <v>358</v>
      </c>
      <c r="Q303" s="45">
        <v>116200</v>
      </c>
      <c r="R303" s="45"/>
      <c r="S303" s="43"/>
      <c r="T303" s="43"/>
      <c r="U303" s="43"/>
      <c r="V303" s="43"/>
      <c r="W303" s="43">
        <v>116200</v>
      </c>
      <c r="X303" s="38"/>
      <c r="Y303" s="46"/>
      <c r="Z303" s="48"/>
    </row>
    <row r="304" spans="1:26" s="49" customFormat="1" ht="15.95" customHeight="1" x14ac:dyDescent="0.25">
      <c r="A304" s="38">
        <v>295</v>
      </c>
      <c r="B304" s="39" t="s">
        <v>36</v>
      </c>
      <c r="C304" s="38" t="s">
        <v>37</v>
      </c>
      <c r="D304" s="38" t="s">
        <v>359</v>
      </c>
      <c r="E304" s="40">
        <v>45029</v>
      </c>
      <c r="F304" s="40">
        <v>45128</v>
      </c>
      <c r="G304" s="43">
        <v>120000</v>
      </c>
      <c r="H304" s="42"/>
      <c r="I304" s="42"/>
      <c r="J304" s="42"/>
      <c r="K304" s="42"/>
      <c r="L304" s="42"/>
      <c r="M304" s="42"/>
      <c r="N304" s="42"/>
      <c r="O304" s="43">
        <v>120000</v>
      </c>
      <c r="P304" s="44" t="s">
        <v>359</v>
      </c>
      <c r="Q304" s="45">
        <v>120000</v>
      </c>
      <c r="R304" s="45"/>
      <c r="S304" s="43"/>
      <c r="T304" s="43"/>
      <c r="U304" s="43"/>
      <c r="V304" s="43">
        <v>120000</v>
      </c>
      <c r="W304" s="43"/>
      <c r="X304" s="38"/>
      <c r="Y304" s="46"/>
      <c r="Z304" s="48"/>
    </row>
    <row r="305" spans="1:26" s="49" customFormat="1" ht="15.95" customHeight="1" x14ac:dyDescent="0.25">
      <c r="A305" s="38">
        <v>296</v>
      </c>
      <c r="B305" s="39" t="s">
        <v>36</v>
      </c>
      <c r="C305" s="38" t="s">
        <v>37</v>
      </c>
      <c r="D305" s="38" t="s">
        <v>360</v>
      </c>
      <c r="E305" s="40">
        <v>45030</v>
      </c>
      <c r="F305" s="40">
        <v>45128</v>
      </c>
      <c r="G305" s="43">
        <v>120000</v>
      </c>
      <c r="H305" s="42"/>
      <c r="I305" s="42"/>
      <c r="J305" s="42"/>
      <c r="K305" s="42"/>
      <c r="L305" s="42"/>
      <c r="M305" s="42"/>
      <c r="N305" s="42"/>
      <c r="O305" s="43">
        <v>120000</v>
      </c>
      <c r="P305" s="44" t="s">
        <v>360</v>
      </c>
      <c r="Q305" s="45">
        <v>120000</v>
      </c>
      <c r="R305" s="45"/>
      <c r="S305" s="43"/>
      <c r="T305" s="43"/>
      <c r="U305" s="43"/>
      <c r="V305" s="43">
        <v>120000</v>
      </c>
      <c r="W305" s="43"/>
      <c r="X305" s="38"/>
      <c r="Y305" s="46"/>
      <c r="Z305" s="48"/>
    </row>
    <row r="306" spans="1:26" s="49" customFormat="1" ht="15.95" customHeight="1" x14ac:dyDescent="0.25">
      <c r="A306" s="38">
        <v>297</v>
      </c>
      <c r="B306" s="39" t="s">
        <v>36</v>
      </c>
      <c r="C306" s="38" t="s">
        <v>37</v>
      </c>
      <c r="D306" s="38" t="s">
        <v>361</v>
      </c>
      <c r="E306" s="40">
        <v>45035</v>
      </c>
      <c r="F306" s="40">
        <v>45126</v>
      </c>
      <c r="G306" s="43">
        <v>120000</v>
      </c>
      <c r="H306" s="42"/>
      <c r="I306" s="42"/>
      <c r="J306" s="42"/>
      <c r="K306" s="42"/>
      <c r="L306" s="42"/>
      <c r="M306" s="42"/>
      <c r="N306" s="42"/>
      <c r="O306" s="43">
        <v>120000</v>
      </c>
      <c r="P306" s="44" t="s">
        <v>361</v>
      </c>
      <c r="Q306" s="45">
        <v>120000</v>
      </c>
      <c r="R306" s="45"/>
      <c r="S306" s="43"/>
      <c r="T306" s="43"/>
      <c r="U306" s="43"/>
      <c r="V306" s="43">
        <v>120000</v>
      </c>
      <c r="W306" s="43"/>
      <c r="X306" s="38"/>
      <c r="Y306" s="46"/>
      <c r="Z306" s="48"/>
    </row>
    <row r="307" spans="1:26" s="49" customFormat="1" ht="15.95" customHeight="1" x14ac:dyDescent="0.25">
      <c r="A307" s="38">
        <v>298</v>
      </c>
      <c r="B307" s="39" t="s">
        <v>36</v>
      </c>
      <c r="C307" s="38" t="s">
        <v>37</v>
      </c>
      <c r="D307" s="38" t="s">
        <v>362</v>
      </c>
      <c r="E307" s="40">
        <v>45048</v>
      </c>
      <c r="F307" s="40">
        <v>45126</v>
      </c>
      <c r="G307" s="43">
        <v>120000</v>
      </c>
      <c r="H307" s="42"/>
      <c r="I307" s="42"/>
      <c r="J307" s="42"/>
      <c r="K307" s="42"/>
      <c r="L307" s="42"/>
      <c r="M307" s="42"/>
      <c r="N307" s="42"/>
      <c r="O307" s="43">
        <v>120000</v>
      </c>
      <c r="P307" s="44" t="s">
        <v>362</v>
      </c>
      <c r="Q307" s="45">
        <v>120000</v>
      </c>
      <c r="R307" s="45"/>
      <c r="S307" s="43"/>
      <c r="T307" s="43"/>
      <c r="U307" s="43"/>
      <c r="V307" s="43">
        <v>120000</v>
      </c>
      <c r="W307" s="43"/>
      <c r="X307" s="38"/>
      <c r="Y307" s="46"/>
      <c r="Z307" s="48"/>
    </row>
    <row r="308" spans="1:26" s="49" customFormat="1" ht="15.95" customHeight="1" x14ac:dyDescent="0.25">
      <c r="A308" s="38">
        <v>299</v>
      </c>
      <c r="B308" s="39" t="s">
        <v>36</v>
      </c>
      <c r="C308" s="38" t="s">
        <v>37</v>
      </c>
      <c r="D308" s="38" t="s">
        <v>363</v>
      </c>
      <c r="E308" s="40">
        <v>45071</v>
      </c>
      <c r="F308" s="40">
        <v>45128</v>
      </c>
      <c r="G308" s="43">
        <v>120000</v>
      </c>
      <c r="H308" s="42"/>
      <c r="I308" s="42"/>
      <c r="J308" s="42"/>
      <c r="K308" s="42"/>
      <c r="L308" s="42"/>
      <c r="M308" s="42"/>
      <c r="N308" s="42"/>
      <c r="O308" s="43">
        <v>120000</v>
      </c>
      <c r="P308" s="44" t="s">
        <v>363</v>
      </c>
      <c r="Q308" s="45">
        <v>120000</v>
      </c>
      <c r="R308" s="45"/>
      <c r="S308" s="43"/>
      <c r="T308" s="43"/>
      <c r="U308" s="43"/>
      <c r="V308" s="43"/>
      <c r="W308" s="43">
        <v>120000</v>
      </c>
      <c r="X308" s="38"/>
      <c r="Y308" s="46"/>
      <c r="Z308" s="48"/>
    </row>
    <row r="309" spans="1:26" s="49" customFormat="1" ht="15.95" customHeight="1" x14ac:dyDescent="0.25">
      <c r="A309" s="38">
        <v>300</v>
      </c>
      <c r="B309" s="39" t="s">
        <v>36</v>
      </c>
      <c r="C309" s="38" t="s">
        <v>37</v>
      </c>
      <c r="D309" s="38" t="s">
        <v>364</v>
      </c>
      <c r="E309" s="40">
        <v>45093</v>
      </c>
      <c r="F309" s="40">
        <v>45128</v>
      </c>
      <c r="G309" s="43">
        <v>120000</v>
      </c>
      <c r="H309" s="42"/>
      <c r="I309" s="42"/>
      <c r="J309" s="42"/>
      <c r="K309" s="42"/>
      <c r="L309" s="42"/>
      <c r="M309" s="42"/>
      <c r="N309" s="42"/>
      <c r="O309" s="43">
        <v>120000</v>
      </c>
      <c r="P309" s="44" t="s">
        <v>364</v>
      </c>
      <c r="Q309" s="45">
        <v>120000</v>
      </c>
      <c r="R309" s="45"/>
      <c r="S309" s="43"/>
      <c r="T309" s="43"/>
      <c r="U309" s="43"/>
      <c r="V309" s="43"/>
      <c r="W309" s="43">
        <v>120000</v>
      </c>
      <c r="X309" s="38"/>
      <c r="Y309" s="46"/>
      <c r="Z309" s="48"/>
    </row>
    <row r="310" spans="1:26" s="49" customFormat="1" ht="15.95" customHeight="1" x14ac:dyDescent="0.25">
      <c r="A310" s="38">
        <v>301</v>
      </c>
      <c r="B310" s="39" t="s">
        <v>36</v>
      </c>
      <c r="C310" s="38" t="s">
        <v>37</v>
      </c>
      <c r="D310" s="38" t="s">
        <v>365</v>
      </c>
      <c r="E310" s="40">
        <v>45044</v>
      </c>
      <c r="F310" s="40">
        <v>45126</v>
      </c>
      <c r="G310" s="43">
        <v>132000</v>
      </c>
      <c r="H310" s="42"/>
      <c r="I310" s="42"/>
      <c r="J310" s="42"/>
      <c r="K310" s="42"/>
      <c r="L310" s="42"/>
      <c r="M310" s="42"/>
      <c r="N310" s="42"/>
      <c r="O310" s="43">
        <v>132000</v>
      </c>
      <c r="P310" s="44" t="s">
        <v>365</v>
      </c>
      <c r="Q310" s="45">
        <v>132000</v>
      </c>
      <c r="R310" s="45"/>
      <c r="S310" s="43"/>
      <c r="T310" s="43"/>
      <c r="U310" s="43"/>
      <c r="V310" s="43">
        <v>132000</v>
      </c>
      <c r="W310" s="43"/>
      <c r="X310" s="38"/>
      <c r="Y310" s="46"/>
      <c r="Z310" s="48"/>
    </row>
    <row r="311" spans="1:26" s="49" customFormat="1" ht="15.95" customHeight="1" x14ac:dyDescent="0.25">
      <c r="A311" s="38">
        <v>302</v>
      </c>
      <c r="B311" s="39" t="s">
        <v>36</v>
      </c>
      <c r="C311" s="38" t="s">
        <v>37</v>
      </c>
      <c r="D311" s="38" t="s">
        <v>366</v>
      </c>
      <c r="E311" s="40">
        <v>45065</v>
      </c>
      <c r="F311" s="40">
        <v>45126</v>
      </c>
      <c r="G311" s="43">
        <v>132000</v>
      </c>
      <c r="H311" s="42"/>
      <c r="I311" s="42"/>
      <c r="J311" s="42"/>
      <c r="K311" s="42"/>
      <c r="L311" s="42"/>
      <c r="M311" s="42"/>
      <c r="N311" s="42"/>
      <c r="O311" s="43">
        <v>132000</v>
      </c>
      <c r="P311" s="44" t="s">
        <v>366</v>
      </c>
      <c r="Q311" s="45">
        <v>132000</v>
      </c>
      <c r="R311" s="45"/>
      <c r="S311" s="43"/>
      <c r="T311" s="43"/>
      <c r="U311" s="43"/>
      <c r="V311" s="43">
        <v>132000</v>
      </c>
      <c r="W311" s="43"/>
      <c r="X311" s="38"/>
      <c r="Y311" s="46"/>
      <c r="Z311" s="48"/>
    </row>
    <row r="312" spans="1:26" s="49" customFormat="1" ht="15.95" customHeight="1" x14ac:dyDescent="0.25">
      <c r="A312" s="38">
        <v>303</v>
      </c>
      <c r="B312" s="39" t="s">
        <v>36</v>
      </c>
      <c r="C312" s="38" t="s">
        <v>37</v>
      </c>
      <c r="D312" s="38" t="s">
        <v>367</v>
      </c>
      <c r="E312" s="40">
        <v>45030</v>
      </c>
      <c r="F312" s="40">
        <v>45128</v>
      </c>
      <c r="G312" s="43">
        <v>158800</v>
      </c>
      <c r="H312" s="42"/>
      <c r="I312" s="42"/>
      <c r="J312" s="42"/>
      <c r="K312" s="42"/>
      <c r="L312" s="42"/>
      <c r="M312" s="42"/>
      <c r="N312" s="42"/>
      <c r="O312" s="43">
        <v>158800</v>
      </c>
      <c r="P312" s="44" t="s">
        <v>367</v>
      </c>
      <c r="Q312" s="45">
        <v>158800</v>
      </c>
      <c r="R312" s="45"/>
      <c r="S312" s="43"/>
      <c r="T312" s="43"/>
      <c r="U312" s="43"/>
      <c r="V312" s="43">
        <v>158800</v>
      </c>
      <c r="W312" s="43"/>
      <c r="X312" s="38"/>
      <c r="Y312" s="46"/>
      <c r="Z312" s="48"/>
    </row>
    <row r="313" spans="1:26" s="49" customFormat="1" ht="15.95" customHeight="1" x14ac:dyDescent="0.25">
      <c r="A313" s="38">
        <v>304</v>
      </c>
      <c r="B313" s="39" t="s">
        <v>36</v>
      </c>
      <c r="C313" s="38" t="s">
        <v>37</v>
      </c>
      <c r="D313" s="38" t="s">
        <v>368</v>
      </c>
      <c r="E313" s="40">
        <v>45008</v>
      </c>
      <c r="F313" s="40">
        <v>44988</v>
      </c>
      <c r="G313" s="43">
        <v>199800</v>
      </c>
      <c r="H313" s="42"/>
      <c r="I313" s="42"/>
      <c r="J313" s="42"/>
      <c r="K313" s="42"/>
      <c r="L313" s="42"/>
      <c r="M313" s="42"/>
      <c r="N313" s="42"/>
      <c r="O313" s="43">
        <v>199800</v>
      </c>
      <c r="P313" s="44" t="s">
        <v>368</v>
      </c>
      <c r="Q313" s="45">
        <v>199800</v>
      </c>
      <c r="R313" s="45"/>
      <c r="S313" s="43"/>
      <c r="T313" s="43"/>
      <c r="U313" s="43"/>
      <c r="V313" s="43">
        <v>199800</v>
      </c>
      <c r="W313" s="43"/>
      <c r="X313" s="38"/>
      <c r="Y313" s="46"/>
      <c r="Z313" s="48"/>
    </row>
    <row r="314" spans="1:26" s="49" customFormat="1" ht="15.95" customHeight="1" x14ac:dyDescent="0.25">
      <c r="A314" s="38">
        <v>305</v>
      </c>
      <c r="B314" s="39" t="s">
        <v>36</v>
      </c>
      <c r="C314" s="38" t="s">
        <v>37</v>
      </c>
      <c r="D314" s="38" t="s">
        <v>369</v>
      </c>
      <c r="E314" s="40">
        <v>45014</v>
      </c>
      <c r="F314" s="40">
        <v>44988</v>
      </c>
      <c r="G314" s="43">
        <v>218800</v>
      </c>
      <c r="H314" s="42"/>
      <c r="I314" s="42"/>
      <c r="J314" s="42"/>
      <c r="K314" s="42"/>
      <c r="L314" s="42"/>
      <c r="M314" s="42"/>
      <c r="N314" s="42"/>
      <c r="O314" s="43">
        <v>218800</v>
      </c>
      <c r="P314" s="44" t="s">
        <v>369</v>
      </c>
      <c r="Q314" s="45">
        <v>218800</v>
      </c>
      <c r="R314" s="45"/>
      <c r="S314" s="43"/>
      <c r="T314" s="43"/>
      <c r="U314" s="43"/>
      <c r="V314" s="43">
        <v>218800</v>
      </c>
      <c r="W314" s="43"/>
      <c r="X314" s="38"/>
      <c r="Y314" s="46"/>
      <c r="Z314" s="48"/>
    </row>
    <row r="315" spans="1:26" s="49" customFormat="1" ht="15.95" customHeight="1" x14ac:dyDescent="0.25">
      <c r="A315" s="38">
        <v>306</v>
      </c>
      <c r="B315" s="39" t="s">
        <v>36</v>
      </c>
      <c r="C315" s="38" t="s">
        <v>37</v>
      </c>
      <c r="D315" s="38" t="s">
        <v>370</v>
      </c>
      <c r="E315" s="40">
        <v>45014</v>
      </c>
      <c r="F315" s="40">
        <v>44988</v>
      </c>
      <c r="G315" s="43">
        <v>218800</v>
      </c>
      <c r="H315" s="42"/>
      <c r="I315" s="42"/>
      <c r="J315" s="42"/>
      <c r="K315" s="42"/>
      <c r="L315" s="42"/>
      <c r="M315" s="42"/>
      <c r="N315" s="42"/>
      <c r="O315" s="43">
        <v>218800</v>
      </c>
      <c r="P315" s="44" t="s">
        <v>370</v>
      </c>
      <c r="Q315" s="45">
        <v>218800</v>
      </c>
      <c r="R315" s="45"/>
      <c r="S315" s="43"/>
      <c r="T315" s="43"/>
      <c r="U315" s="43"/>
      <c r="V315" s="43">
        <v>218800</v>
      </c>
      <c r="W315" s="43"/>
      <c r="X315" s="38"/>
      <c r="Y315" s="46"/>
      <c r="Z315" s="48"/>
    </row>
    <row r="316" spans="1:26" s="49" customFormat="1" ht="15.95" customHeight="1" x14ac:dyDescent="0.25">
      <c r="A316" s="38">
        <v>307</v>
      </c>
      <c r="B316" s="39" t="s">
        <v>36</v>
      </c>
      <c r="C316" s="38" t="s">
        <v>37</v>
      </c>
      <c r="D316" s="38" t="s">
        <v>371</v>
      </c>
      <c r="E316" s="40">
        <v>45028</v>
      </c>
      <c r="F316" s="40">
        <v>45128</v>
      </c>
      <c r="G316" s="43">
        <v>218800</v>
      </c>
      <c r="H316" s="42"/>
      <c r="I316" s="42"/>
      <c r="J316" s="42"/>
      <c r="K316" s="42"/>
      <c r="L316" s="42"/>
      <c r="M316" s="42"/>
      <c r="N316" s="42"/>
      <c r="O316" s="43">
        <v>218800</v>
      </c>
      <c r="P316" s="44" t="s">
        <v>371</v>
      </c>
      <c r="Q316" s="45">
        <v>218800</v>
      </c>
      <c r="R316" s="45"/>
      <c r="S316" s="43"/>
      <c r="T316" s="43"/>
      <c r="U316" s="43"/>
      <c r="V316" s="43">
        <v>218800</v>
      </c>
      <c r="W316" s="43"/>
      <c r="X316" s="38"/>
      <c r="Y316" s="46"/>
      <c r="Z316" s="48"/>
    </row>
    <row r="317" spans="1:26" s="49" customFormat="1" ht="15.95" customHeight="1" x14ac:dyDescent="0.25">
      <c r="A317" s="38">
        <v>308</v>
      </c>
      <c r="B317" s="39" t="s">
        <v>36</v>
      </c>
      <c r="C317" s="38" t="s">
        <v>37</v>
      </c>
      <c r="D317" s="38" t="s">
        <v>372</v>
      </c>
      <c r="E317" s="40">
        <v>45030</v>
      </c>
      <c r="F317" s="40">
        <v>45128</v>
      </c>
      <c r="G317" s="43">
        <v>218800</v>
      </c>
      <c r="H317" s="42"/>
      <c r="I317" s="42"/>
      <c r="J317" s="42"/>
      <c r="K317" s="42"/>
      <c r="L317" s="42"/>
      <c r="M317" s="42"/>
      <c r="N317" s="42"/>
      <c r="O317" s="43">
        <v>218800</v>
      </c>
      <c r="P317" s="44" t="s">
        <v>372</v>
      </c>
      <c r="Q317" s="45">
        <v>218800</v>
      </c>
      <c r="R317" s="45"/>
      <c r="S317" s="43"/>
      <c r="T317" s="43"/>
      <c r="U317" s="43"/>
      <c r="V317" s="43">
        <v>218800</v>
      </c>
      <c r="W317" s="43"/>
      <c r="X317" s="38"/>
      <c r="Y317" s="46"/>
      <c r="Z317" s="48"/>
    </row>
    <row r="318" spans="1:26" s="49" customFormat="1" ht="15.95" customHeight="1" x14ac:dyDescent="0.25">
      <c r="A318" s="38">
        <v>309</v>
      </c>
      <c r="B318" s="39" t="s">
        <v>36</v>
      </c>
      <c r="C318" s="38" t="s">
        <v>37</v>
      </c>
      <c r="D318" s="38" t="s">
        <v>373</v>
      </c>
      <c r="E318" s="40">
        <v>45035</v>
      </c>
      <c r="F318" s="40">
        <v>45126</v>
      </c>
      <c r="G318" s="43">
        <v>218800</v>
      </c>
      <c r="H318" s="42"/>
      <c r="I318" s="42"/>
      <c r="J318" s="42"/>
      <c r="K318" s="42"/>
      <c r="L318" s="42"/>
      <c r="M318" s="42"/>
      <c r="N318" s="42"/>
      <c r="O318" s="43">
        <v>218800</v>
      </c>
      <c r="P318" s="44" t="s">
        <v>373</v>
      </c>
      <c r="Q318" s="45">
        <v>218800</v>
      </c>
      <c r="R318" s="45"/>
      <c r="S318" s="43"/>
      <c r="T318" s="43"/>
      <c r="U318" s="43"/>
      <c r="V318" s="43">
        <v>218800</v>
      </c>
      <c r="W318" s="43"/>
      <c r="X318" s="38"/>
      <c r="Y318" s="46"/>
      <c r="Z318" s="48"/>
    </row>
    <row r="319" spans="1:26" s="49" customFormat="1" ht="15.95" customHeight="1" x14ac:dyDescent="0.25">
      <c r="A319" s="38">
        <v>310</v>
      </c>
      <c r="B319" s="39" t="s">
        <v>36</v>
      </c>
      <c r="C319" s="38" t="s">
        <v>37</v>
      </c>
      <c r="D319" s="38" t="s">
        <v>374</v>
      </c>
      <c r="E319" s="40">
        <v>45036</v>
      </c>
      <c r="F319" s="40">
        <v>45126</v>
      </c>
      <c r="G319" s="43">
        <v>218800</v>
      </c>
      <c r="H319" s="42"/>
      <c r="I319" s="42"/>
      <c r="J319" s="42"/>
      <c r="K319" s="42"/>
      <c r="L319" s="42"/>
      <c r="M319" s="42"/>
      <c r="N319" s="42"/>
      <c r="O319" s="43">
        <v>218800</v>
      </c>
      <c r="P319" s="44" t="s">
        <v>374</v>
      </c>
      <c r="Q319" s="45">
        <v>218800</v>
      </c>
      <c r="R319" s="45"/>
      <c r="S319" s="43"/>
      <c r="T319" s="43"/>
      <c r="U319" s="43"/>
      <c r="V319" s="43">
        <v>218800</v>
      </c>
      <c r="W319" s="43"/>
      <c r="X319" s="38"/>
      <c r="Y319" s="46"/>
      <c r="Z319" s="48"/>
    </row>
    <row r="320" spans="1:26" s="49" customFormat="1" ht="15.95" customHeight="1" x14ac:dyDescent="0.25">
      <c r="A320" s="38">
        <v>311</v>
      </c>
      <c r="B320" s="39" t="s">
        <v>36</v>
      </c>
      <c r="C320" s="38" t="s">
        <v>37</v>
      </c>
      <c r="D320" s="38" t="s">
        <v>375</v>
      </c>
      <c r="E320" s="40">
        <v>45044</v>
      </c>
      <c r="F320" s="40">
        <v>45126</v>
      </c>
      <c r="G320" s="43">
        <v>218800</v>
      </c>
      <c r="H320" s="42"/>
      <c r="I320" s="42"/>
      <c r="J320" s="42"/>
      <c r="K320" s="42"/>
      <c r="L320" s="42"/>
      <c r="M320" s="42"/>
      <c r="N320" s="42"/>
      <c r="O320" s="43">
        <v>218800</v>
      </c>
      <c r="P320" s="44" t="s">
        <v>375</v>
      </c>
      <c r="Q320" s="45">
        <v>218800</v>
      </c>
      <c r="R320" s="45"/>
      <c r="S320" s="43"/>
      <c r="T320" s="43"/>
      <c r="U320" s="43"/>
      <c r="V320" s="43">
        <v>218800</v>
      </c>
      <c r="W320" s="43"/>
      <c r="X320" s="38"/>
      <c r="Y320" s="46"/>
      <c r="Z320" s="48"/>
    </row>
    <row r="321" spans="1:26" s="49" customFormat="1" ht="15.95" customHeight="1" x14ac:dyDescent="0.25">
      <c r="A321" s="38">
        <v>312</v>
      </c>
      <c r="B321" s="39" t="s">
        <v>36</v>
      </c>
      <c r="C321" s="38" t="s">
        <v>37</v>
      </c>
      <c r="D321" s="38" t="s">
        <v>376</v>
      </c>
      <c r="E321" s="40">
        <v>45048</v>
      </c>
      <c r="F321" s="40">
        <v>45126</v>
      </c>
      <c r="G321" s="43">
        <v>218800</v>
      </c>
      <c r="H321" s="42"/>
      <c r="I321" s="42"/>
      <c r="J321" s="42"/>
      <c r="K321" s="42"/>
      <c r="L321" s="42"/>
      <c r="M321" s="42"/>
      <c r="N321" s="42"/>
      <c r="O321" s="43">
        <v>218800</v>
      </c>
      <c r="P321" s="44" t="s">
        <v>376</v>
      </c>
      <c r="Q321" s="45">
        <v>218800</v>
      </c>
      <c r="R321" s="45"/>
      <c r="S321" s="43"/>
      <c r="T321" s="43"/>
      <c r="U321" s="43"/>
      <c r="V321" s="43">
        <v>218800</v>
      </c>
      <c r="W321" s="43"/>
      <c r="X321" s="38"/>
      <c r="Y321" s="46"/>
      <c r="Z321" s="48"/>
    </row>
    <row r="322" spans="1:26" s="49" customFormat="1" ht="15.95" customHeight="1" x14ac:dyDescent="0.25">
      <c r="A322" s="38">
        <v>313</v>
      </c>
      <c r="B322" s="39" t="s">
        <v>36</v>
      </c>
      <c r="C322" s="38" t="s">
        <v>37</v>
      </c>
      <c r="D322" s="38" t="s">
        <v>377</v>
      </c>
      <c r="E322" s="40">
        <v>45054</v>
      </c>
      <c r="F322" s="40">
        <v>45126</v>
      </c>
      <c r="G322" s="43">
        <v>218800</v>
      </c>
      <c r="H322" s="42"/>
      <c r="I322" s="42"/>
      <c r="J322" s="42"/>
      <c r="K322" s="42"/>
      <c r="L322" s="42"/>
      <c r="M322" s="42"/>
      <c r="N322" s="42"/>
      <c r="O322" s="43">
        <v>218800</v>
      </c>
      <c r="P322" s="44" t="s">
        <v>377</v>
      </c>
      <c r="Q322" s="45">
        <v>218800</v>
      </c>
      <c r="R322" s="45"/>
      <c r="S322" s="43"/>
      <c r="T322" s="43"/>
      <c r="U322" s="43"/>
      <c r="V322" s="43">
        <v>218800</v>
      </c>
      <c r="W322" s="43"/>
      <c r="X322" s="38"/>
      <c r="Y322" s="46"/>
      <c r="Z322" s="48"/>
    </row>
    <row r="323" spans="1:26" s="49" customFormat="1" ht="15.95" customHeight="1" x14ac:dyDescent="0.25">
      <c r="A323" s="38">
        <v>314</v>
      </c>
      <c r="B323" s="39" t="s">
        <v>36</v>
      </c>
      <c r="C323" s="38" t="s">
        <v>37</v>
      </c>
      <c r="D323" s="38" t="s">
        <v>378</v>
      </c>
      <c r="E323" s="40">
        <v>45059</v>
      </c>
      <c r="F323" s="40">
        <v>45126</v>
      </c>
      <c r="G323" s="43">
        <v>218800</v>
      </c>
      <c r="H323" s="42"/>
      <c r="I323" s="42"/>
      <c r="J323" s="42"/>
      <c r="K323" s="42"/>
      <c r="L323" s="42"/>
      <c r="M323" s="42"/>
      <c r="N323" s="42"/>
      <c r="O323" s="43">
        <v>218800</v>
      </c>
      <c r="P323" s="44" t="s">
        <v>378</v>
      </c>
      <c r="Q323" s="45">
        <v>218800</v>
      </c>
      <c r="R323" s="45"/>
      <c r="S323" s="43"/>
      <c r="T323" s="43"/>
      <c r="U323" s="43"/>
      <c r="V323" s="43">
        <v>218800</v>
      </c>
      <c r="W323" s="43"/>
      <c r="X323" s="38"/>
      <c r="Y323" s="46"/>
      <c r="Z323" s="48"/>
    </row>
    <row r="324" spans="1:26" s="49" customFormat="1" ht="15.95" customHeight="1" x14ac:dyDescent="0.25">
      <c r="A324" s="38">
        <v>315</v>
      </c>
      <c r="B324" s="39" t="s">
        <v>36</v>
      </c>
      <c r="C324" s="38" t="s">
        <v>37</v>
      </c>
      <c r="D324" s="38" t="s">
        <v>379</v>
      </c>
      <c r="E324" s="40">
        <v>45065</v>
      </c>
      <c r="F324" s="40">
        <v>45126</v>
      </c>
      <c r="G324" s="43">
        <v>218800</v>
      </c>
      <c r="H324" s="42"/>
      <c r="I324" s="42"/>
      <c r="J324" s="42"/>
      <c r="K324" s="42"/>
      <c r="L324" s="42"/>
      <c r="M324" s="42"/>
      <c r="N324" s="42"/>
      <c r="O324" s="43">
        <v>218800</v>
      </c>
      <c r="P324" s="44" t="s">
        <v>379</v>
      </c>
      <c r="Q324" s="45">
        <v>218800</v>
      </c>
      <c r="R324" s="45"/>
      <c r="S324" s="43"/>
      <c r="T324" s="43"/>
      <c r="U324" s="43"/>
      <c r="V324" s="43">
        <v>218800</v>
      </c>
      <c r="W324" s="43"/>
      <c r="X324" s="38"/>
      <c r="Y324" s="46"/>
      <c r="Z324" s="48"/>
    </row>
    <row r="325" spans="1:26" s="49" customFormat="1" ht="15.95" customHeight="1" x14ac:dyDescent="0.25">
      <c r="A325" s="38">
        <v>316</v>
      </c>
      <c r="B325" s="39" t="s">
        <v>36</v>
      </c>
      <c r="C325" s="38" t="s">
        <v>37</v>
      </c>
      <c r="D325" s="38" t="s">
        <v>380</v>
      </c>
      <c r="E325" s="40">
        <v>45100</v>
      </c>
      <c r="F325" s="40">
        <v>45128</v>
      </c>
      <c r="G325" s="43">
        <v>218800</v>
      </c>
      <c r="H325" s="42"/>
      <c r="I325" s="42"/>
      <c r="J325" s="42"/>
      <c r="K325" s="42"/>
      <c r="L325" s="42"/>
      <c r="M325" s="42"/>
      <c r="N325" s="42"/>
      <c r="O325" s="43">
        <v>218800</v>
      </c>
      <c r="P325" s="44" t="s">
        <v>380</v>
      </c>
      <c r="Q325" s="45">
        <v>218800</v>
      </c>
      <c r="R325" s="45"/>
      <c r="S325" s="43"/>
      <c r="T325" s="43"/>
      <c r="U325" s="43"/>
      <c r="V325" s="43">
        <v>218800</v>
      </c>
      <c r="W325" s="43"/>
      <c r="X325" s="38"/>
      <c r="Y325" s="46"/>
      <c r="Z325" s="48"/>
    </row>
    <row r="326" spans="1:26" s="49" customFormat="1" ht="15.95" customHeight="1" x14ac:dyDescent="0.25">
      <c r="A326" s="38">
        <v>317</v>
      </c>
      <c r="B326" s="39" t="s">
        <v>36</v>
      </c>
      <c r="C326" s="38" t="s">
        <v>37</v>
      </c>
      <c r="D326" s="38" t="s">
        <v>381</v>
      </c>
      <c r="E326" s="40">
        <v>45014</v>
      </c>
      <c r="F326" s="40">
        <v>44988</v>
      </c>
      <c r="G326" s="43">
        <v>221700</v>
      </c>
      <c r="H326" s="42"/>
      <c r="I326" s="42"/>
      <c r="J326" s="42"/>
      <c r="K326" s="42"/>
      <c r="L326" s="42"/>
      <c r="M326" s="42"/>
      <c r="N326" s="42"/>
      <c r="O326" s="43">
        <v>221700</v>
      </c>
      <c r="P326" s="44" t="s">
        <v>381</v>
      </c>
      <c r="Q326" s="45">
        <v>221700</v>
      </c>
      <c r="R326" s="45"/>
      <c r="S326" s="43"/>
      <c r="T326" s="43"/>
      <c r="U326" s="43"/>
      <c r="V326" s="43">
        <v>221700</v>
      </c>
      <c r="W326" s="43"/>
      <c r="X326" s="38"/>
      <c r="Y326" s="46"/>
      <c r="Z326" s="48"/>
    </row>
    <row r="327" spans="1:26" s="49" customFormat="1" ht="15.95" customHeight="1" x14ac:dyDescent="0.25">
      <c r="A327" s="38">
        <v>318</v>
      </c>
      <c r="B327" s="39" t="s">
        <v>36</v>
      </c>
      <c r="C327" s="38" t="s">
        <v>37</v>
      </c>
      <c r="D327" s="38" t="s">
        <v>382</v>
      </c>
      <c r="E327" s="40">
        <v>45030</v>
      </c>
      <c r="F327" s="40">
        <v>45128</v>
      </c>
      <c r="G327" s="43">
        <v>221700</v>
      </c>
      <c r="H327" s="42"/>
      <c r="I327" s="42"/>
      <c r="J327" s="42"/>
      <c r="K327" s="42"/>
      <c r="L327" s="42"/>
      <c r="M327" s="42"/>
      <c r="N327" s="42"/>
      <c r="O327" s="43">
        <v>221700</v>
      </c>
      <c r="P327" s="44" t="s">
        <v>382</v>
      </c>
      <c r="Q327" s="45">
        <v>221700</v>
      </c>
      <c r="R327" s="45"/>
      <c r="S327" s="43"/>
      <c r="T327" s="43"/>
      <c r="U327" s="43"/>
      <c r="V327" s="43">
        <v>221700</v>
      </c>
      <c r="W327" s="43"/>
      <c r="X327" s="38"/>
      <c r="Y327" s="46"/>
      <c r="Z327" s="48"/>
    </row>
    <row r="328" spans="1:26" s="49" customFormat="1" ht="15.95" customHeight="1" x14ac:dyDescent="0.25">
      <c r="A328" s="38">
        <v>319</v>
      </c>
      <c r="B328" s="39" t="s">
        <v>36</v>
      </c>
      <c r="C328" s="38" t="s">
        <v>37</v>
      </c>
      <c r="D328" s="38" t="s">
        <v>383</v>
      </c>
      <c r="E328" s="40">
        <v>45036</v>
      </c>
      <c r="F328" s="40">
        <v>45126</v>
      </c>
      <c r="G328" s="43">
        <v>221700</v>
      </c>
      <c r="H328" s="42"/>
      <c r="I328" s="42"/>
      <c r="J328" s="42"/>
      <c r="K328" s="42"/>
      <c r="L328" s="42"/>
      <c r="M328" s="42"/>
      <c r="N328" s="42"/>
      <c r="O328" s="43">
        <v>221700</v>
      </c>
      <c r="P328" s="44" t="s">
        <v>383</v>
      </c>
      <c r="Q328" s="45">
        <v>221700</v>
      </c>
      <c r="R328" s="45"/>
      <c r="S328" s="43"/>
      <c r="T328" s="43"/>
      <c r="U328" s="43"/>
      <c r="V328" s="43">
        <v>221700</v>
      </c>
      <c r="W328" s="43"/>
      <c r="X328" s="38"/>
      <c r="Y328" s="46"/>
      <c r="Z328" s="48"/>
    </row>
    <row r="329" spans="1:26" s="49" customFormat="1" ht="15.95" customHeight="1" x14ac:dyDescent="0.25">
      <c r="A329" s="38">
        <v>320</v>
      </c>
      <c r="B329" s="39" t="s">
        <v>36</v>
      </c>
      <c r="C329" s="38" t="s">
        <v>37</v>
      </c>
      <c r="D329" s="38" t="s">
        <v>384</v>
      </c>
      <c r="E329" s="40">
        <v>45041</v>
      </c>
      <c r="F329" s="40">
        <v>45126</v>
      </c>
      <c r="G329" s="43">
        <v>221700</v>
      </c>
      <c r="H329" s="42"/>
      <c r="I329" s="42"/>
      <c r="J329" s="42"/>
      <c r="K329" s="42"/>
      <c r="L329" s="42"/>
      <c r="M329" s="42"/>
      <c r="N329" s="42"/>
      <c r="O329" s="43">
        <v>221700</v>
      </c>
      <c r="P329" s="44" t="s">
        <v>384</v>
      </c>
      <c r="Q329" s="45">
        <v>221700</v>
      </c>
      <c r="R329" s="45"/>
      <c r="S329" s="43"/>
      <c r="T329" s="43"/>
      <c r="U329" s="43"/>
      <c r="V329" s="43">
        <v>221700</v>
      </c>
      <c r="W329" s="43"/>
      <c r="X329" s="38"/>
      <c r="Y329" s="46"/>
      <c r="Z329" s="48"/>
    </row>
    <row r="330" spans="1:26" s="49" customFormat="1" ht="15.95" customHeight="1" x14ac:dyDescent="0.25">
      <c r="A330" s="38">
        <v>321</v>
      </c>
      <c r="B330" s="39" t="s">
        <v>36</v>
      </c>
      <c r="C330" s="38" t="s">
        <v>37</v>
      </c>
      <c r="D330" s="38" t="s">
        <v>385</v>
      </c>
      <c r="E330" s="40">
        <v>45048</v>
      </c>
      <c r="F330" s="40">
        <v>45126</v>
      </c>
      <c r="G330" s="43">
        <v>221700</v>
      </c>
      <c r="H330" s="42"/>
      <c r="I330" s="42"/>
      <c r="J330" s="42"/>
      <c r="K330" s="42"/>
      <c r="L330" s="42"/>
      <c r="M330" s="42"/>
      <c r="N330" s="42"/>
      <c r="O330" s="43">
        <v>221700</v>
      </c>
      <c r="P330" s="44" t="s">
        <v>385</v>
      </c>
      <c r="Q330" s="45">
        <v>221700</v>
      </c>
      <c r="R330" s="45"/>
      <c r="S330" s="43"/>
      <c r="T330" s="43"/>
      <c r="U330" s="43"/>
      <c r="V330" s="43">
        <v>221700</v>
      </c>
      <c r="W330" s="43"/>
      <c r="X330" s="38"/>
      <c r="Y330" s="46"/>
      <c r="Z330" s="48"/>
    </row>
    <row r="331" spans="1:26" s="49" customFormat="1" ht="15.95" customHeight="1" x14ac:dyDescent="0.25">
      <c r="A331" s="38">
        <v>322</v>
      </c>
      <c r="B331" s="39" t="s">
        <v>36</v>
      </c>
      <c r="C331" s="38" t="s">
        <v>37</v>
      </c>
      <c r="D331" s="38" t="s">
        <v>386</v>
      </c>
      <c r="E331" s="40">
        <v>45048</v>
      </c>
      <c r="F331" s="40">
        <v>45126</v>
      </c>
      <c r="G331" s="43">
        <v>221700</v>
      </c>
      <c r="H331" s="42"/>
      <c r="I331" s="42"/>
      <c r="J331" s="42"/>
      <c r="K331" s="42"/>
      <c r="L331" s="42"/>
      <c r="M331" s="42"/>
      <c r="N331" s="42"/>
      <c r="O331" s="43">
        <v>221700</v>
      </c>
      <c r="P331" s="44" t="s">
        <v>386</v>
      </c>
      <c r="Q331" s="45">
        <v>221700</v>
      </c>
      <c r="R331" s="45"/>
      <c r="S331" s="43"/>
      <c r="T331" s="43"/>
      <c r="U331" s="43"/>
      <c r="V331" s="43"/>
      <c r="W331" s="43">
        <v>221700</v>
      </c>
      <c r="X331" s="38"/>
      <c r="Y331" s="46"/>
      <c r="Z331" s="48"/>
    </row>
    <row r="332" spans="1:26" s="49" customFormat="1" ht="15.95" customHeight="1" x14ac:dyDescent="0.25">
      <c r="A332" s="38">
        <v>323</v>
      </c>
      <c r="B332" s="39" t="s">
        <v>36</v>
      </c>
      <c r="C332" s="38" t="s">
        <v>37</v>
      </c>
      <c r="D332" s="38" t="s">
        <v>387</v>
      </c>
      <c r="E332" s="40">
        <v>45065</v>
      </c>
      <c r="F332" s="40">
        <v>45126</v>
      </c>
      <c r="G332" s="43">
        <v>221700</v>
      </c>
      <c r="H332" s="42"/>
      <c r="I332" s="42"/>
      <c r="J332" s="42"/>
      <c r="K332" s="42"/>
      <c r="L332" s="42"/>
      <c r="M332" s="42"/>
      <c r="N332" s="42"/>
      <c r="O332" s="43">
        <v>221700</v>
      </c>
      <c r="P332" s="44" t="s">
        <v>387</v>
      </c>
      <c r="Q332" s="45">
        <v>221700</v>
      </c>
      <c r="R332" s="45"/>
      <c r="S332" s="43"/>
      <c r="T332" s="43"/>
      <c r="U332" s="43"/>
      <c r="V332" s="43">
        <v>221700</v>
      </c>
      <c r="W332" s="43"/>
      <c r="X332" s="38"/>
      <c r="Y332" s="46"/>
      <c r="Z332" s="48"/>
    </row>
    <row r="333" spans="1:26" s="49" customFormat="1" ht="15.95" customHeight="1" x14ac:dyDescent="0.25">
      <c r="A333" s="38">
        <v>324</v>
      </c>
      <c r="B333" s="39" t="s">
        <v>36</v>
      </c>
      <c r="C333" s="38" t="s">
        <v>37</v>
      </c>
      <c r="D333" s="38" t="s">
        <v>388</v>
      </c>
      <c r="E333" s="40">
        <v>45072</v>
      </c>
      <c r="F333" s="40">
        <v>45128</v>
      </c>
      <c r="G333" s="43">
        <v>221700</v>
      </c>
      <c r="H333" s="42"/>
      <c r="I333" s="42"/>
      <c r="J333" s="42"/>
      <c r="K333" s="42"/>
      <c r="L333" s="42"/>
      <c r="M333" s="42"/>
      <c r="N333" s="42"/>
      <c r="O333" s="43">
        <v>221700</v>
      </c>
      <c r="P333" s="44" t="s">
        <v>388</v>
      </c>
      <c r="Q333" s="45">
        <v>221700</v>
      </c>
      <c r="R333" s="45"/>
      <c r="S333" s="43"/>
      <c r="T333" s="43"/>
      <c r="U333" s="43"/>
      <c r="V333" s="43">
        <v>221700</v>
      </c>
      <c r="W333" s="43"/>
      <c r="X333" s="38"/>
      <c r="Y333" s="46"/>
      <c r="Z333" s="48"/>
    </row>
    <row r="334" spans="1:26" s="49" customFormat="1" ht="15.95" customHeight="1" x14ac:dyDescent="0.25">
      <c r="A334" s="38">
        <v>325</v>
      </c>
      <c r="B334" s="39" t="s">
        <v>36</v>
      </c>
      <c r="C334" s="38" t="s">
        <v>37</v>
      </c>
      <c r="D334" s="38" t="s">
        <v>389</v>
      </c>
      <c r="E334" s="40">
        <v>45090</v>
      </c>
      <c r="F334" s="40">
        <v>45128</v>
      </c>
      <c r="G334" s="43">
        <v>221700</v>
      </c>
      <c r="H334" s="42"/>
      <c r="I334" s="42"/>
      <c r="J334" s="42"/>
      <c r="K334" s="42"/>
      <c r="L334" s="42"/>
      <c r="M334" s="42"/>
      <c r="N334" s="42"/>
      <c r="O334" s="43">
        <v>221700</v>
      </c>
      <c r="P334" s="44" t="s">
        <v>389</v>
      </c>
      <c r="Q334" s="45">
        <v>221700</v>
      </c>
      <c r="R334" s="45"/>
      <c r="S334" s="43"/>
      <c r="T334" s="43"/>
      <c r="U334" s="43"/>
      <c r="V334" s="43"/>
      <c r="W334" s="43">
        <v>221700</v>
      </c>
      <c r="X334" s="38"/>
      <c r="Y334" s="46"/>
      <c r="Z334" s="48"/>
    </row>
    <row r="335" spans="1:26" s="49" customFormat="1" ht="15.95" customHeight="1" x14ac:dyDescent="0.25">
      <c r="A335" s="38">
        <v>326</v>
      </c>
      <c r="B335" s="39" t="s">
        <v>36</v>
      </c>
      <c r="C335" s="38" t="s">
        <v>37</v>
      </c>
      <c r="D335" s="38" t="s">
        <v>390</v>
      </c>
      <c r="E335" s="40">
        <v>45093</v>
      </c>
      <c r="F335" s="40">
        <v>45128</v>
      </c>
      <c r="G335" s="43">
        <v>221700</v>
      </c>
      <c r="H335" s="42"/>
      <c r="I335" s="42"/>
      <c r="J335" s="42"/>
      <c r="K335" s="42"/>
      <c r="L335" s="42"/>
      <c r="M335" s="42"/>
      <c r="N335" s="42"/>
      <c r="O335" s="43">
        <v>221700</v>
      </c>
      <c r="P335" s="44" t="s">
        <v>390</v>
      </c>
      <c r="Q335" s="45">
        <v>221700</v>
      </c>
      <c r="R335" s="45"/>
      <c r="S335" s="43"/>
      <c r="T335" s="43"/>
      <c r="U335" s="43"/>
      <c r="V335" s="43"/>
      <c r="W335" s="43">
        <v>221700</v>
      </c>
      <c r="X335" s="38"/>
      <c r="Y335" s="46"/>
      <c r="Z335" s="48"/>
    </row>
    <row r="336" spans="1:26" s="49" customFormat="1" ht="15.95" customHeight="1" x14ac:dyDescent="0.25">
      <c r="A336" s="38">
        <v>327</v>
      </c>
      <c r="B336" s="39" t="s">
        <v>36</v>
      </c>
      <c r="C336" s="38" t="s">
        <v>37</v>
      </c>
      <c r="D336" s="38" t="s">
        <v>391</v>
      </c>
      <c r="E336" s="40">
        <v>45100</v>
      </c>
      <c r="F336" s="40">
        <v>45128</v>
      </c>
      <c r="G336" s="43">
        <v>221700</v>
      </c>
      <c r="H336" s="42"/>
      <c r="I336" s="42"/>
      <c r="J336" s="42"/>
      <c r="K336" s="42"/>
      <c r="L336" s="42"/>
      <c r="M336" s="42"/>
      <c r="N336" s="42"/>
      <c r="O336" s="43">
        <v>221700</v>
      </c>
      <c r="P336" s="44" t="s">
        <v>391</v>
      </c>
      <c r="Q336" s="45">
        <v>221700</v>
      </c>
      <c r="R336" s="45"/>
      <c r="S336" s="43"/>
      <c r="T336" s="43"/>
      <c r="U336" s="43"/>
      <c r="V336" s="43"/>
      <c r="W336" s="43">
        <v>221700</v>
      </c>
      <c r="X336" s="38"/>
      <c r="Y336" s="46"/>
      <c r="Z336" s="48"/>
    </row>
    <row r="337" spans="1:26" s="49" customFormat="1" ht="15.95" customHeight="1" x14ac:dyDescent="0.25">
      <c r="A337" s="38">
        <v>328</v>
      </c>
      <c r="B337" s="39" t="s">
        <v>36</v>
      </c>
      <c r="C337" s="38" t="s">
        <v>37</v>
      </c>
      <c r="D337" s="38" t="s">
        <v>392</v>
      </c>
      <c r="E337" s="40">
        <v>45036</v>
      </c>
      <c r="F337" s="40">
        <v>45126</v>
      </c>
      <c r="G337" s="43">
        <v>228800</v>
      </c>
      <c r="H337" s="42"/>
      <c r="I337" s="42"/>
      <c r="J337" s="42"/>
      <c r="K337" s="42"/>
      <c r="L337" s="42"/>
      <c r="M337" s="42"/>
      <c r="N337" s="42"/>
      <c r="O337" s="43">
        <v>228800</v>
      </c>
      <c r="P337" s="44" t="s">
        <v>392</v>
      </c>
      <c r="Q337" s="45">
        <v>228800</v>
      </c>
      <c r="R337" s="45"/>
      <c r="S337" s="43"/>
      <c r="T337" s="43"/>
      <c r="U337" s="43"/>
      <c r="V337" s="43">
        <v>228800</v>
      </c>
      <c r="W337" s="43"/>
      <c r="X337" s="38"/>
      <c r="Y337" s="46"/>
      <c r="Z337" s="48"/>
    </row>
    <row r="338" spans="1:26" s="49" customFormat="1" ht="15.95" customHeight="1" x14ac:dyDescent="0.25">
      <c r="A338" s="38">
        <v>329</v>
      </c>
      <c r="B338" s="39" t="s">
        <v>36</v>
      </c>
      <c r="C338" s="38" t="s">
        <v>40</v>
      </c>
      <c r="D338" s="38" t="s">
        <v>393</v>
      </c>
      <c r="E338" s="40">
        <v>44907</v>
      </c>
      <c r="F338" s="40">
        <v>44930</v>
      </c>
      <c r="G338" s="43">
        <v>476000</v>
      </c>
      <c r="H338" s="42"/>
      <c r="I338" s="42"/>
      <c r="J338" s="42"/>
      <c r="K338" s="42"/>
      <c r="L338" s="42"/>
      <c r="M338" s="42"/>
      <c r="N338" s="42"/>
      <c r="O338" s="43">
        <v>476000</v>
      </c>
      <c r="P338" s="44" t="s">
        <v>393</v>
      </c>
      <c r="Q338" s="45">
        <v>476000</v>
      </c>
      <c r="R338" s="45"/>
      <c r="S338" s="43">
        <v>476000</v>
      </c>
      <c r="T338" s="43"/>
      <c r="U338" s="43"/>
      <c r="V338" s="43"/>
      <c r="W338" s="43"/>
      <c r="X338" s="38"/>
      <c r="Y338" s="46"/>
      <c r="Z338" s="48"/>
    </row>
    <row r="339" spans="1:26" s="49" customFormat="1" ht="15.95" customHeight="1" x14ac:dyDescent="0.25">
      <c r="A339" s="38">
        <v>330</v>
      </c>
      <c r="B339" s="39" t="s">
        <v>36</v>
      </c>
      <c r="C339" s="38" t="s">
        <v>37</v>
      </c>
      <c r="D339" s="38" t="s">
        <v>394</v>
      </c>
      <c r="E339" s="40">
        <v>44987</v>
      </c>
      <c r="F339" s="40">
        <v>44988</v>
      </c>
      <c r="G339" s="43">
        <v>566400</v>
      </c>
      <c r="H339" s="42"/>
      <c r="I339" s="42"/>
      <c r="J339" s="42"/>
      <c r="K339" s="42"/>
      <c r="L339" s="42"/>
      <c r="M339" s="42"/>
      <c r="N339" s="42"/>
      <c r="O339" s="43">
        <v>566400</v>
      </c>
      <c r="P339" s="44" t="s">
        <v>394</v>
      </c>
      <c r="Q339" s="45">
        <v>566400</v>
      </c>
      <c r="R339" s="45"/>
      <c r="S339" s="43"/>
      <c r="T339" s="43"/>
      <c r="U339" s="43"/>
      <c r="V339" s="43">
        <v>566400</v>
      </c>
      <c r="W339" s="43"/>
      <c r="X339" s="38"/>
      <c r="Y339" s="46"/>
      <c r="Z339" s="48"/>
    </row>
    <row r="340" spans="1:26" s="49" customFormat="1" ht="15.95" customHeight="1" x14ac:dyDescent="0.25">
      <c r="A340" s="38">
        <v>331</v>
      </c>
      <c r="B340" s="39" t="s">
        <v>36</v>
      </c>
      <c r="C340" s="38" t="s">
        <v>40</v>
      </c>
      <c r="D340" s="38" t="s">
        <v>395</v>
      </c>
      <c r="E340" s="40">
        <v>44898</v>
      </c>
      <c r="F340" s="40">
        <v>44901</v>
      </c>
      <c r="G340" s="43">
        <v>670000</v>
      </c>
      <c r="H340" s="42"/>
      <c r="I340" s="42"/>
      <c r="J340" s="42"/>
      <c r="K340" s="42"/>
      <c r="L340" s="42"/>
      <c r="M340" s="42"/>
      <c r="N340" s="42"/>
      <c r="O340" s="43">
        <v>670000</v>
      </c>
      <c r="P340" s="44" t="s">
        <v>395</v>
      </c>
      <c r="Q340" s="45">
        <v>670000</v>
      </c>
      <c r="R340" s="45"/>
      <c r="S340" s="43"/>
      <c r="T340" s="43"/>
      <c r="U340" s="43"/>
      <c r="V340" s="43">
        <v>670000</v>
      </c>
      <c r="W340" s="43"/>
      <c r="X340" s="38"/>
      <c r="Y340" s="46"/>
      <c r="Z340" s="48"/>
    </row>
    <row r="341" spans="1:26" s="49" customFormat="1" ht="15.95" customHeight="1" x14ac:dyDescent="0.25">
      <c r="A341" s="38">
        <v>332</v>
      </c>
      <c r="B341" s="39" t="s">
        <v>36</v>
      </c>
      <c r="C341" s="38" t="s">
        <v>40</v>
      </c>
      <c r="D341" s="38" t="s">
        <v>396</v>
      </c>
      <c r="E341" s="40">
        <v>44895</v>
      </c>
      <c r="F341" s="40">
        <v>44930</v>
      </c>
      <c r="G341" s="43">
        <v>697000</v>
      </c>
      <c r="H341" s="42"/>
      <c r="I341" s="42"/>
      <c r="J341" s="42"/>
      <c r="K341" s="42"/>
      <c r="L341" s="42"/>
      <c r="M341" s="42"/>
      <c r="N341" s="42"/>
      <c r="O341" s="43">
        <v>697000</v>
      </c>
      <c r="P341" s="44" t="s">
        <v>396</v>
      </c>
      <c r="Q341" s="45">
        <v>697000</v>
      </c>
      <c r="R341" s="45"/>
      <c r="S341" s="43">
        <v>663000</v>
      </c>
      <c r="T341" s="43"/>
      <c r="U341" s="43">
        <v>34000</v>
      </c>
      <c r="V341" s="43"/>
      <c r="W341" s="43"/>
      <c r="X341" s="38"/>
      <c r="Y341" s="46"/>
      <c r="Z341" s="48"/>
    </row>
    <row r="342" spans="1:26" s="49" customFormat="1" ht="15.95" customHeight="1" x14ac:dyDescent="0.25">
      <c r="A342" s="38">
        <v>333</v>
      </c>
      <c r="B342" s="39" t="s">
        <v>36</v>
      </c>
      <c r="C342" s="38" t="s">
        <v>40</v>
      </c>
      <c r="D342" s="38" t="s">
        <v>397</v>
      </c>
      <c r="E342" s="40">
        <v>44894</v>
      </c>
      <c r="F342" s="40">
        <v>44930</v>
      </c>
      <c r="G342" s="43">
        <v>765000</v>
      </c>
      <c r="H342" s="42"/>
      <c r="I342" s="42"/>
      <c r="J342" s="42"/>
      <c r="K342" s="42"/>
      <c r="L342" s="42"/>
      <c r="M342" s="42"/>
      <c r="N342" s="42"/>
      <c r="O342" s="43">
        <v>765000</v>
      </c>
      <c r="P342" s="44" t="s">
        <v>397</v>
      </c>
      <c r="Q342" s="45">
        <v>765000</v>
      </c>
      <c r="R342" s="45"/>
      <c r="S342" s="43">
        <v>646000</v>
      </c>
      <c r="T342" s="43"/>
      <c r="U342" s="43">
        <v>119000</v>
      </c>
      <c r="V342" s="43"/>
      <c r="W342" s="43"/>
      <c r="X342" s="38"/>
      <c r="Y342" s="46"/>
      <c r="Z342" s="48"/>
    </row>
    <row r="343" spans="1:26" s="49" customFormat="1" ht="15.95" customHeight="1" x14ac:dyDescent="0.25">
      <c r="A343" s="38">
        <v>334</v>
      </c>
      <c r="B343" s="39" t="s">
        <v>36</v>
      </c>
      <c r="C343" s="38" t="s">
        <v>37</v>
      </c>
      <c r="D343" s="38" t="s">
        <v>398</v>
      </c>
      <c r="E343" s="40">
        <v>45014</v>
      </c>
      <c r="F343" s="40">
        <v>44988</v>
      </c>
      <c r="G343" s="43">
        <v>786500</v>
      </c>
      <c r="H343" s="42"/>
      <c r="I343" s="42"/>
      <c r="J343" s="42"/>
      <c r="K343" s="42"/>
      <c r="L343" s="42"/>
      <c r="M343" s="42"/>
      <c r="N343" s="42"/>
      <c r="O343" s="43">
        <v>786500</v>
      </c>
      <c r="P343" s="44" t="s">
        <v>398</v>
      </c>
      <c r="Q343" s="45">
        <v>786500</v>
      </c>
      <c r="R343" s="45"/>
      <c r="S343" s="43"/>
      <c r="T343" s="43"/>
      <c r="U343" s="43"/>
      <c r="V343" s="43">
        <v>786500</v>
      </c>
      <c r="W343" s="43"/>
      <c r="X343" s="38"/>
      <c r="Y343" s="46"/>
      <c r="Z343" s="48"/>
    </row>
    <row r="344" spans="1:26" s="49" customFormat="1" ht="15.95" customHeight="1" x14ac:dyDescent="0.25">
      <c r="A344" s="38">
        <v>335</v>
      </c>
      <c r="B344" s="39" t="s">
        <v>36</v>
      </c>
      <c r="C344" s="38" t="s">
        <v>37</v>
      </c>
      <c r="D344" s="38" t="s">
        <v>399</v>
      </c>
      <c r="E344" s="40">
        <v>45054</v>
      </c>
      <c r="F344" s="40">
        <v>45126</v>
      </c>
      <c r="G344" s="43">
        <v>786500</v>
      </c>
      <c r="H344" s="42"/>
      <c r="I344" s="42"/>
      <c r="J344" s="42"/>
      <c r="K344" s="42"/>
      <c r="L344" s="42"/>
      <c r="M344" s="42"/>
      <c r="N344" s="42"/>
      <c r="O344" s="43">
        <v>786500</v>
      </c>
      <c r="P344" s="44" t="s">
        <v>399</v>
      </c>
      <c r="Q344" s="45">
        <v>786500</v>
      </c>
      <c r="R344" s="45"/>
      <c r="S344" s="43"/>
      <c r="T344" s="43"/>
      <c r="U344" s="43"/>
      <c r="V344" s="43">
        <v>786500</v>
      </c>
      <c r="W344" s="43"/>
      <c r="X344" s="38"/>
      <c r="Y344" s="46"/>
      <c r="Z344" s="48"/>
    </row>
    <row r="345" spans="1:26" s="49" customFormat="1" ht="15.95" customHeight="1" x14ac:dyDescent="0.25">
      <c r="A345" s="38">
        <v>336</v>
      </c>
      <c r="B345" s="39" t="s">
        <v>36</v>
      </c>
      <c r="C345" s="38" t="s">
        <v>37</v>
      </c>
      <c r="D345" s="38" t="s">
        <v>400</v>
      </c>
      <c r="E345" s="40">
        <v>45065</v>
      </c>
      <c r="F345" s="40">
        <v>45126</v>
      </c>
      <c r="G345" s="43">
        <v>786500</v>
      </c>
      <c r="H345" s="42"/>
      <c r="I345" s="42"/>
      <c r="J345" s="42"/>
      <c r="K345" s="42"/>
      <c r="L345" s="42"/>
      <c r="M345" s="42"/>
      <c r="N345" s="42"/>
      <c r="O345" s="43">
        <v>786500</v>
      </c>
      <c r="P345" s="44" t="s">
        <v>400</v>
      </c>
      <c r="Q345" s="45">
        <v>786500</v>
      </c>
      <c r="R345" s="45"/>
      <c r="S345" s="43"/>
      <c r="T345" s="43"/>
      <c r="U345" s="43"/>
      <c r="V345" s="43">
        <v>786500</v>
      </c>
      <c r="W345" s="43"/>
      <c r="X345" s="38"/>
      <c r="Y345" s="46"/>
      <c r="Z345" s="48"/>
    </row>
    <row r="346" spans="1:26" s="49" customFormat="1" ht="15.95" customHeight="1" x14ac:dyDescent="0.25">
      <c r="A346" s="38">
        <v>337</v>
      </c>
      <c r="B346" s="39" t="s">
        <v>36</v>
      </c>
      <c r="C346" s="38" t="s">
        <v>37</v>
      </c>
      <c r="D346" s="38" t="s">
        <v>401</v>
      </c>
      <c r="E346" s="40">
        <v>45001</v>
      </c>
      <c r="F346" s="40">
        <v>44988</v>
      </c>
      <c r="G346" s="43">
        <v>935000</v>
      </c>
      <c r="H346" s="42"/>
      <c r="I346" s="42"/>
      <c r="J346" s="42"/>
      <c r="K346" s="42"/>
      <c r="L346" s="42"/>
      <c r="M346" s="42"/>
      <c r="N346" s="42"/>
      <c r="O346" s="43">
        <v>935000</v>
      </c>
      <c r="P346" s="44" t="s">
        <v>401</v>
      </c>
      <c r="Q346" s="45">
        <v>935000</v>
      </c>
      <c r="R346" s="45"/>
      <c r="S346" s="43">
        <v>935000</v>
      </c>
      <c r="T346" s="43"/>
      <c r="U346" s="43"/>
      <c r="V346" s="43"/>
      <c r="W346" s="43"/>
      <c r="X346" s="38"/>
      <c r="Y346" s="46"/>
      <c r="Z346" s="48"/>
    </row>
    <row r="347" spans="1:26" s="49" customFormat="1" ht="15.95" customHeight="1" x14ac:dyDescent="0.25">
      <c r="A347" s="38">
        <v>338</v>
      </c>
      <c r="B347" s="39" t="s">
        <v>36</v>
      </c>
      <c r="C347" s="38" t="s">
        <v>37</v>
      </c>
      <c r="D347" s="38" t="s">
        <v>402</v>
      </c>
      <c r="E347" s="40">
        <v>45001</v>
      </c>
      <c r="F347" s="40">
        <v>44988</v>
      </c>
      <c r="G347" s="43">
        <v>1037000</v>
      </c>
      <c r="H347" s="42"/>
      <c r="I347" s="42"/>
      <c r="J347" s="42"/>
      <c r="K347" s="42"/>
      <c r="L347" s="42"/>
      <c r="M347" s="42"/>
      <c r="N347" s="42"/>
      <c r="O347" s="43">
        <v>1037000</v>
      </c>
      <c r="P347" s="44" t="s">
        <v>402</v>
      </c>
      <c r="Q347" s="45">
        <v>1037000</v>
      </c>
      <c r="R347" s="45"/>
      <c r="S347" s="43"/>
      <c r="T347" s="43"/>
      <c r="U347" s="43"/>
      <c r="V347" s="43">
        <v>1037000</v>
      </c>
      <c r="W347" s="43"/>
      <c r="X347" s="38"/>
      <c r="Y347" s="46"/>
      <c r="Z347" s="48"/>
    </row>
    <row r="348" spans="1:26" s="49" customFormat="1" ht="15.95" customHeight="1" x14ac:dyDescent="0.25">
      <c r="A348" s="38">
        <v>339</v>
      </c>
      <c r="B348" s="39" t="s">
        <v>36</v>
      </c>
      <c r="C348" s="38" t="s">
        <v>40</v>
      </c>
      <c r="D348" s="38" t="s">
        <v>403</v>
      </c>
      <c r="E348" s="40">
        <v>44895</v>
      </c>
      <c r="F348" s="40">
        <v>44930</v>
      </c>
      <c r="G348" s="43">
        <v>1156000</v>
      </c>
      <c r="H348" s="42"/>
      <c r="I348" s="42"/>
      <c r="J348" s="42"/>
      <c r="K348" s="42"/>
      <c r="L348" s="42"/>
      <c r="M348" s="42"/>
      <c r="N348" s="42"/>
      <c r="O348" s="43">
        <v>1156000</v>
      </c>
      <c r="P348" s="44" t="s">
        <v>403</v>
      </c>
      <c r="Q348" s="45">
        <v>1156000</v>
      </c>
      <c r="R348" s="45"/>
      <c r="S348" s="43">
        <v>1037000</v>
      </c>
      <c r="T348" s="43"/>
      <c r="U348" s="43">
        <v>119000</v>
      </c>
      <c r="V348" s="43"/>
      <c r="W348" s="43"/>
      <c r="X348" s="38"/>
      <c r="Y348" s="46"/>
      <c r="Z348" s="48"/>
    </row>
    <row r="349" spans="1:26" s="49" customFormat="1" ht="15.95" customHeight="1" x14ac:dyDescent="0.25">
      <c r="A349" s="38">
        <v>340</v>
      </c>
      <c r="B349" s="39" t="s">
        <v>36</v>
      </c>
      <c r="C349" s="38" t="s">
        <v>37</v>
      </c>
      <c r="D349" s="38" t="s">
        <v>404</v>
      </c>
      <c r="E349" s="40">
        <v>45014</v>
      </c>
      <c r="F349" s="40">
        <v>44988</v>
      </c>
      <c r="G349" s="43">
        <v>1170000</v>
      </c>
      <c r="H349" s="42"/>
      <c r="I349" s="42"/>
      <c r="J349" s="42"/>
      <c r="K349" s="42"/>
      <c r="L349" s="42"/>
      <c r="M349" s="42"/>
      <c r="N349" s="42"/>
      <c r="O349" s="43">
        <v>1170000</v>
      </c>
      <c r="P349" s="44" t="s">
        <v>404</v>
      </c>
      <c r="Q349" s="45">
        <v>1170000</v>
      </c>
      <c r="R349" s="45"/>
      <c r="S349" s="43">
        <v>1170000</v>
      </c>
      <c r="T349" s="43"/>
      <c r="U349" s="43"/>
      <c r="V349" s="43"/>
      <c r="W349" s="43"/>
      <c r="X349" s="38"/>
      <c r="Y349" s="46"/>
      <c r="Z349" s="48"/>
    </row>
    <row r="350" spans="1:26" s="49" customFormat="1" ht="15.95" customHeight="1" x14ac:dyDescent="0.25">
      <c r="A350" s="38">
        <v>341</v>
      </c>
      <c r="B350" s="39" t="s">
        <v>36</v>
      </c>
      <c r="C350" s="38" t="s">
        <v>37</v>
      </c>
      <c r="D350" s="38" t="s">
        <v>405</v>
      </c>
      <c r="E350" s="40">
        <v>44915</v>
      </c>
      <c r="F350" s="40">
        <v>44930</v>
      </c>
      <c r="G350" s="43">
        <v>1241000</v>
      </c>
      <c r="H350" s="42"/>
      <c r="I350" s="42"/>
      <c r="J350" s="42"/>
      <c r="K350" s="42"/>
      <c r="L350" s="42"/>
      <c r="M350" s="42"/>
      <c r="N350" s="42"/>
      <c r="O350" s="43">
        <v>1241000</v>
      </c>
      <c r="P350" s="44" t="s">
        <v>405</v>
      </c>
      <c r="Q350" s="45">
        <v>1241000</v>
      </c>
      <c r="R350" s="45"/>
      <c r="S350" s="43">
        <v>1241000</v>
      </c>
      <c r="T350" s="43"/>
      <c r="U350" s="43"/>
      <c r="V350" s="43"/>
      <c r="W350" s="43"/>
      <c r="X350" s="38"/>
      <c r="Y350" s="46"/>
      <c r="Z350" s="48"/>
    </row>
    <row r="351" spans="1:26" s="49" customFormat="1" ht="15.95" customHeight="1" x14ac:dyDescent="0.25">
      <c r="A351" s="38">
        <v>342</v>
      </c>
      <c r="B351" s="39" t="s">
        <v>36</v>
      </c>
      <c r="C351" s="38" t="s">
        <v>37</v>
      </c>
      <c r="D351" s="38" t="s">
        <v>406</v>
      </c>
      <c r="E351" s="40">
        <v>45079</v>
      </c>
      <c r="F351" s="40">
        <v>45128</v>
      </c>
      <c r="G351" s="43">
        <v>1330000</v>
      </c>
      <c r="H351" s="42"/>
      <c r="I351" s="42"/>
      <c r="J351" s="42"/>
      <c r="K351" s="42"/>
      <c r="L351" s="42"/>
      <c r="M351" s="42"/>
      <c r="N351" s="42"/>
      <c r="O351" s="43">
        <v>1330000</v>
      </c>
      <c r="P351" s="44" t="s">
        <v>406</v>
      </c>
      <c r="Q351" s="45">
        <v>1330000</v>
      </c>
      <c r="R351" s="45"/>
      <c r="S351" s="43"/>
      <c r="T351" s="43"/>
      <c r="U351" s="43"/>
      <c r="V351" s="43">
        <v>1330000</v>
      </c>
      <c r="W351" s="43"/>
      <c r="X351" s="38"/>
      <c r="Y351" s="46"/>
      <c r="Z351" s="48"/>
    </row>
    <row r="352" spans="1:26" s="49" customFormat="1" ht="15.95" customHeight="1" x14ac:dyDescent="0.25">
      <c r="A352" s="38">
        <v>343</v>
      </c>
      <c r="B352" s="39" t="s">
        <v>36</v>
      </c>
      <c r="C352" s="38" t="s">
        <v>37</v>
      </c>
      <c r="D352" s="38" t="s">
        <v>407</v>
      </c>
      <c r="E352" s="40">
        <v>44930</v>
      </c>
      <c r="F352" s="40">
        <v>45020</v>
      </c>
      <c r="G352" s="43">
        <v>1428000</v>
      </c>
      <c r="H352" s="42"/>
      <c r="I352" s="42"/>
      <c r="J352" s="42"/>
      <c r="K352" s="42"/>
      <c r="L352" s="42"/>
      <c r="M352" s="42"/>
      <c r="N352" s="42"/>
      <c r="O352" s="43">
        <v>1428000</v>
      </c>
      <c r="P352" s="44" t="s">
        <v>407</v>
      </c>
      <c r="Q352" s="45">
        <v>1428000</v>
      </c>
      <c r="R352" s="45"/>
      <c r="S352" s="43">
        <v>1428000</v>
      </c>
      <c r="T352" s="43"/>
      <c r="U352" s="43"/>
      <c r="V352" s="43"/>
      <c r="W352" s="43"/>
      <c r="X352" s="38"/>
      <c r="Y352" s="46"/>
      <c r="Z352" s="48"/>
    </row>
    <row r="353" spans="1:26" s="49" customFormat="1" ht="15.95" customHeight="1" x14ac:dyDescent="0.25">
      <c r="A353" s="38">
        <v>344</v>
      </c>
      <c r="B353" s="39" t="s">
        <v>36</v>
      </c>
      <c r="C353" s="38" t="s">
        <v>37</v>
      </c>
      <c r="D353" s="38" t="s">
        <v>408</v>
      </c>
      <c r="E353" s="40">
        <v>44928</v>
      </c>
      <c r="F353" s="40">
        <v>44988</v>
      </c>
      <c r="G353" s="43">
        <v>2380000</v>
      </c>
      <c r="H353" s="42"/>
      <c r="I353" s="42"/>
      <c r="J353" s="42"/>
      <c r="K353" s="42"/>
      <c r="L353" s="42"/>
      <c r="M353" s="42"/>
      <c r="N353" s="42"/>
      <c r="O353" s="43">
        <v>2380000</v>
      </c>
      <c r="P353" s="44" t="s">
        <v>408</v>
      </c>
      <c r="Q353" s="45">
        <v>2380000</v>
      </c>
      <c r="R353" s="45"/>
      <c r="S353" s="43">
        <v>2380000</v>
      </c>
      <c r="T353" s="43"/>
      <c r="U353" s="43"/>
      <c r="V353" s="43"/>
      <c r="W353" s="43"/>
      <c r="X353" s="38"/>
      <c r="Y353" s="46"/>
      <c r="Z353" s="48"/>
    </row>
    <row r="354" spans="1:26" s="49" customFormat="1" ht="15.95" customHeight="1" x14ac:dyDescent="0.25">
      <c r="A354" s="38">
        <v>345</v>
      </c>
      <c r="B354" s="39" t="s">
        <v>36</v>
      </c>
      <c r="C354" s="38" t="s">
        <v>40</v>
      </c>
      <c r="D354" s="38" t="s">
        <v>409</v>
      </c>
      <c r="E354" s="40">
        <v>44898</v>
      </c>
      <c r="F354" s="40">
        <v>44901</v>
      </c>
      <c r="G354" s="43">
        <v>2647000</v>
      </c>
      <c r="H354" s="42"/>
      <c r="I354" s="42"/>
      <c r="J354" s="42"/>
      <c r="K354" s="42"/>
      <c r="L354" s="42"/>
      <c r="M354" s="42"/>
      <c r="N354" s="42"/>
      <c r="O354" s="43">
        <v>2647000</v>
      </c>
      <c r="P354" s="44" t="s">
        <v>409</v>
      </c>
      <c r="Q354" s="45">
        <v>2647000</v>
      </c>
      <c r="R354" s="45"/>
      <c r="S354" s="43"/>
      <c r="T354" s="43"/>
      <c r="U354" s="43"/>
      <c r="V354" s="43">
        <v>2647000</v>
      </c>
      <c r="W354" s="43"/>
      <c r="X354" s="38"/>
      <c r="Y354" s="46"/>
      <c r="Z354" s="48"/>
    </row>
    <row r="355" spans="1:26" s="49" customFormat="1" ht="15.95" customHeight="1" x14ac:dyDescent="0.25">
      <c r="A355" s="38">
        <v>346</v>
      </c>
      <c r="B355" s="39" t="s">
        <v>36</v>
      </c>
      <c r="C355" s="38" t="s">
        <v>40</v>
      </c>
      <c r="D355" s="38" t="s">
        <v>410</v>
      </c>
      <c r="E355" s="40">
        <v>44656</v>
      </c>
      <c r="F355" s="40">
        <v>44658</v>
      </c>
      <c r="G355" s="43">
        <v>12479000</v>
      </c>
      <c r="H355" s="42"/>
      <c r="I355" s="42"/>
      <c r="J355" s="42"/>
      <c r="K355" s="42"/>
      <c r="L355" s="42"/>
      <c r="M355" s="42"/>
      <c r="N355" s="42"/>
      <c r="O355" s="43">
        <v>12479000</v>
      </c>
      <c r="P355" s="44" t="s">
        <v>410</v>
      </c>
      <c r="Q355" s="45">
        <v>12479000</v>
      </c>
      <c r="R355" s="45"/>
      <c r="S355" s="43"/>
      <c r="T355" s="43"/>
      <c r="U355" s="43"/>
      <c r="V355" s="43">
        <v>12479000</v>
      </c>
      <c r="W355" s="43"/>
      <c r="X355" s="38"/>
      <c r="Y355" s="46"/>
      <c r="Z355" s="48"/>
    </row>
  </sheetData>
  <mergeCells count="5">
    <mergeCell ref="P1:Q1"/>
    <mergeCell ref="P2:Q2"/>
    <mergeCell ref="P3:Q3"/>
    <mergeCell ref="A7:O7"/>
    <mergeCell ref="P7:Z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2023-10-17T15:31:43Z</dcterms:created>
  <dcterms:modified xsi:type="dcterms:W3CDTF">2023-11-09T13:11:29Z</dcterms:modified>
</cp:coreProperties>
</file>