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11 NOVIEMBRE 2023\ARCHIVOS PARA PUBLICACION\"/>
    </mc:Choice>
  </mc:AlternateContent>
  <bookViews>
    <workbookView xWindow="0" yWindow="0" windowWidth="20490" windowHeight="7755"/>
  </bookViews>
  <sheets>
    <sheet name="AIFT010" sheetId="1" r:id="rId1"/>
  </sheets>
  <externalReferences>
    <externalReference r:id="rId2"/>
  </externalReferences>
  <definedNames>
    <definedName name="_xlnm._FilterDatabase" localSheetId="0" hidden="1">AIFT010!$A$8:$W$42</definedName>
    <definedName name="BASE123">[1]BASE1!$1:$1048576</definedName>
    <definedName name="base5880">#REF!</definedName>
    <definedName name="PAGOS1">[1]P1!$1:$1048576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2" i="1"/>
  <c r="R1" i="1"/>
  <c r="T7" i="1" l="1"/>
  <c r="S7" i="1"/>
  <c r="R7" i="1"/>
  <c r="O7" i="1"/>
</calcChain>
</file>

<file path=xl/sharedStrings.xml><?xml version="1.0" encoding="utf-8"?>
<sst xmlns="http://schemas.openxmlformats.org/spreadsheetml/2006/main" count="216" uniqueCount="102">
  <si>
    <t>FORMATO AIFT010 - Conciliación Cartera ERP – EBP</t>
  </si>
  <si>
    <t>Valor Pendiente</t>
  </si>
  <si>
    <t xml:space="preserve">EPS: COMFAORIENTE EPS-S </t>
  </si>
  <si>
    <t>Valor Conciliado</t>
  </si>
  <si>
    <t>IPS: DUMIAN MEDICAL S.A.S LTDA NIT 805.027.743</t>
  </si>
  <si>
    <t>Valor Pagado</t>
  </si>
  <si>
    <t>FECHA DE CORTE DE CONCILIACION: 30 DE JUNIO 2023</t>
  </si>
  <si>
    <t>FECHA DE CONCILIACION: 20 DE NOVIEMBRE DE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</si>
  <si>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</si>
  <si>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</si>
  <si>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</si>
  <si>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</si>
  <si>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</si>
  <si>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</si>
  <si>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</si>
  <si>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</si>
  <si>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</si>
  <si>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</si>
  <si>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</si>
  <si>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</si>
  <si>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</si>
  <si>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</si>
  <si>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</si>
  <si>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</si>
  <si>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</si>
  <si>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</si>
  <si>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</si>
  <si>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</si>
  <si>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</si>
  <si>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FACTURA NO REGISTRADA</t>
  </si>
  <si>
    <t>EGRESO</t>
  </si>
  <si>
    <t>FECHA PAGO</t>
  </si>
  <si>
    <t>OBSERVACIONES</t>
  </si>
  <si>
    <t>EVENTO</t>
  </si>
  <si>
    <t>CSF</t>
  </si>
  <si>
    <t>1022</t>
  </si>
  <si>
    <t>872-1135</t>
  </si>
  <si>
    <t>1096</t>
  </si>
  <si>
    <t>816-7255</t>
  </si>
  <si>
    <t>1117</t>
  </si>
  <si>
    <t>717-3397</t>
  </si>
  <si>
    <t>1036</t>
  </si>
  <si>
    <t>823-974</t>
  </si>
  <si>
    <t>1081</t>
  </si>
  <si>
    <t>817-5880</t>
  </si>
  <si>
    <t>1082</t>
  </si>
  <si>
    <t>1084</t>
  </si>
  <si>
    <t>1091</t>
  </si>
  <si>
    <t>1092</t>
  </si>
  <si>
    <t>1119</t>
  </si>
  <si>
    <t>1121</t>
  </si>
  <si>
    <t>1136</t>
  </si>
  <si>
    <t>816-7148</t>
  </si>
  <si>
    <t>1144</t>
  </si>
  <si>
    <t>816-7038  816-7255</t>
  </si>
  <si>
    <t>20/01/2023   07/03/2023</t>
  </si>
  <si>
    <t>1157</t>
  </si>
  <si>
    <t>20/01/2023  07/03/2023</t>
  </si>
  <si>
    <t>1158</t>
  </si>
  <si>
    <t>1154</t>
  </si>
  <si>
    <t>816-7038  817-5728  817-5880</t>
  </si>
  <si>
    <t>20/01/2023  13/02/2023   13/03/2023</t>
  </si>
  <si>
    <t>1161</t>
  </si>
  <si>
    <t>717-3480  717-3771</t>
  </si>
  <si>
    <t>23/01/2023   17/03/2023</t>
  </si>
  <si>
    <t>1169</t>
  </si>
  <si>
    <t>823-941  823-971</t>
  </si>
  <si>
    <t>10/07/2023  10/08/2023</t>
  </si>
  <si>
    <t>1180</t>
  </si>
  <si>
    <t>717-3771</t>
  </si>
  <si>
    <t>1188</t>
  </si>
  <si>
    <t>1207</t>
  </si>
  <si>
    <t>1208</t>
  </si>
  <si>
    <t>717-3771  717-4659</t>
  </si>
  <si>
    <t>17/03/2023  17/07/2023</t>
  </si>
  <si>
    <t>1231</t>
  </si>
  <si>
    <t>816-7357  817-6403</t>
  </si>
  <si>
    <t>11/04/2023  10/07/2023</t>
  </si>
  <si>
    <t>1232</t>
  </si>
  <si>
    <t>817-6403  817-6042</t>
  </si>
  <si>
    <t>10/07/2023 14/04/2023</t>
  </si>
  <si>
    <t>1233</t>
  </si>
  <si>
    <t>816-7357  817-6042  817-6403</t>
  </si>
  <si>
    <t>11/04/2023  14/04/2023   10/07/2023</t>
  </si>
  <si>
    <t>1234</t>
  </si>
  <si>
    <t>817-6042  817-6403</t>
  </si>
  <si>
    <t>14/04/2023   10/07/2023</t>
  </si>
  <si>
    <t>1235</t>
  </si>
  <si>
    <t>37830</t>
  </si>
  <si>
    <t>1271</t>
  </si>
  <si>
    <t>817-6403</t>
  </si>
  <si>
    <t>1272</t>
  </si>
  <si>
    <t>817-6403  872-1368</t>
  </si>
  <si>
    <t>10/07/2023  02/05/2023</t>
  </si>
  <si>
    <t>1273</t>
  </si>
  <si>
    <t>817-6255</t>
  </si>
  <si>
    <t>1308</t>
  </si>
  <si>
    <t>816-7653  817-6403</t>
  </si>
  <si>
    <t>10/07/2023   10/07/2023</t>
  </si>
  <si>
    <t>869</t>
  </si>
  <si>
    <t>816-6519</t>
  </si>
  <si>
    <t>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</si>
</sst>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_(* #,##0_);_(* \(#,##0\);_(* &quot;-&quot;??_);_(@_)"/>
    <numFmt numFmtId="167" formatCode="_-* #,##0.00\ _$_-;\-* #,##0.00\ _$_-;_-* &quot;-&quot;??\ _$_-;_-@_-"/>
    <numFmt numFmtId="168" formatCode="#,##0;[Red]#,##0"/>
    <numFmt numFmtId="169" formatCode="yyyy\-mm\-dd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3" fontId="3" fillId="0" borderId="0" xfId="2" applyNumberFormat="1" applyFont="1"/>
    <xf numFmtId="4" fontId="3" fillId="0" borderId="0" xfId="0" applyNumberFormat="1" applyFont="1" applyAlignment="1">
      <alignment horizontal="center"/>
    </xf>
    <xf numFmtId="3" fontId="3" fillId="0" borderId="0" xfId="2" applyNumberFormat="1" applyFont="1" applyFill="1"/>
    <xf numFmtId="164" fontId="2" fillId="0" borderId="0" xfId="0" applyNumberFormat="1" applyFont="1"/>
    <xf numFmtId="166" fontId="2" fillId="0" borderId="0" xfId="1" applyNumberFormat="1" applyFont="1" applyAlignment="1">
      <alignment horizontal="right"/>
    </xf>
    <xf numFmtId="166" fontId="2" fillId="0" borderId="0" xfId="1" applyNumberFormat="1" applyFont="1"/>
    <xf numFmtId="166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7" fontId="2" fillId="0" borderId="0" xfId="0" applyNumberFormat="1" applyFont="1"/>
    <xf numFmtId="0" fontId="7" fillId="2" borderId="4" xfId="3" applyFont="1" applyFill="1" applyBorder="1" applyAlignment="1">
      <alignment horizontal="center" vertical="center" wrapText="1"/>
    </xf>
    <xf numFmtId="164" fontId="7" fillId="2" borderId="4" xfId="3" applyNumberFormat="1" applyFont="1" applyFill="1" applyBorder="1" applyAlignment="1">
      <alignment horizontal="center" vertical="center" wrapText="1"/>
    </xf>
    <xf numFmtId="164" fontId="7" fillId="2" borderId="4" xfId="2" applyNumberFormat="1" applyFont="1" applyFill="1" applyBorder="1" applyAlignment="1">
      <alignment horizontal="center" vertical="center" wrapText="1"/>
    </xf>
    <xf numFmtId="166" fontId="7" fillId="2" borderId="4" xfId="1" applyNumberFormat="1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center" vertical="center" wrapText="1"/>
    </xf>
    <xf numFmtId="3" fontId="7" fillId="2" borderId="4" xfId="3" applyNumberFormat="1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3" borderId="4" xfId="3" applyNumberFormat="1" applyFont="1" applyFill="1" applyBorder="1" applyAlignment="1">
      <alignment horizontal="center" vertical="center" wrapText="1"/>
    </xf>
    <xf numFmtId="3" fontId="7" fillId="3" borderId="4" xfId="2" applyNumberFormat="1" applyFont="1" applyFill="1" applyBorder="1" applyAlignment="1">
      <alignment horizontal="center" vertical="center" wrapText="1"/>
    </xf>
    <xf numFmtId="164" fontId="7" fillId="3" borderId="4" xfId="2" applyNumberFormat="1" applyFont="1" applyFill="1" applyBorder="1" applyAlignment="1">
      <alignment horizontal="center" vertical="center" wrapText="1"/>
    </xf>
    <xf numFmtId="4" fontId="7" fillId="3" borderId="4" xfId="2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8" fontId="8" fillId="0" borderId="5" xfId="0" applyNumberFormat="1" applyFont="1" applyBorder="1" applyAlignment="1">
      <alignment horizontal="center"/>
    </xf>
    <xf numFmtId="168" fontId="8" fillId="0" borderId="5" xfId="0" applyNumberFormat="1" applyFont="1" applyBorder="1" applyAlignment="1">
      <alignment horizontal="right"/>
    </xf>
    <xf numFmtId="168" fontId="8" fillId="0" borderId="5" xfId="0" applyNumberFormat="1" applyFont="1" applyBorder="1"/>
    <xf numFmtId="14" fontId="8" fillId="0" borderId="5" xfId="0" applyNumberFormat="1" applyFont="1" applyBorder="1" applyAlignment="1">
      <alignment horizontal="center"/>
    </xf>
    <xf numFmtId="0" fontId="8" fillId="0" borderId="5" xfId="0" applyFont="1" applyBorder="1"/>
    <xf numFmtId="168" fontId="8" fillId="0" borderId="5" xfId="1" applyNumberFormat="1" applyFont="1" applyBorder="1" applyAlignment="1">
      <alignment horizontal="center"/>
    </xf>
    <xf numFmtId="169" fontId="8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">
    <cellStyle name="Millares" xfId="1" builtinId="3"/>
    <cellStyle name="Millares 2" xfId="2"/>
    <cellStyle name="Normal" xfId="0" builtinId="0"/>
    <cellStyle name="Normal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ES/CIRCULAR%20011/VIGENCIA%202023/11%20NOVIEMBRE%202023/CARTERAS%20CONCILIADAS/6%20DUMIAN%20MEDICAL%20S.A.S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MIAN MEDICAL C011 JN 2023"/>
      <sheetName val="AIFT010"/>
      <sheetName val="CUADRO RESUMEN"/>
      <sheetName val="BASE1"/>
      <sheetName val=" Base"/>
      <sheetName val="GIRO-DUMIAN"/>
      <sheetName val="Hoja1"/>
      <sheetName val="P7"/>
      <sheetName val="C8"/>
      <sheetName val="P1"/>
    </sheetNames>
    <sheetDataSet>
      <sheetData sheetId="0"/>
      <sheetData sheetId="1"/>
      <sheetData sheetId="2"/>
      <sheetData sheetId="3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</row>
        <row r="2">
          <cell r="B2" t="str">
            <v>RadicadoEnvio</v>
          </cell>
          <cell r="C2" t="str">
            <v>Regimen</v>
          </cell>
          <cell r="D2" t="str">
            <v>Prestador</v>
          </cell>
          <cell r="E2" t="str">
            <v>Nit</v>
          </cell>
          <cell r="F2" t="str">
            <v>CodigoPrestador</v>
          </cell>
          <cell r="G2" t="str">
            <v>TipoCuenta</v>
          </cell>
          <cell r="H2" t="str">
            <v>RadicadoFactura</v>
          </cell>
          <cell r="I2" t="str">
            <v>NúmeroFactura</v>
          </cell>
          <cell r="K2" t="str">
            <v>EstadoAuditoria</v>
          </cell>
          <cell r="L2" t="str">
            <v>FechaFactura</v>
          </cell>
          <cell r="M2" t="str">
            <v>FechaRadicadaFactura</v>
          </cell>
          <cell r="N2" t="str">
            <v>FechaAtención</v>
          </cell>
          <cell r="O2" t="str">
            <v>ValorFactura</v>
          </cell>
          <cell r="P2" t="str">
            <v>CodNotaTecnica</v>
          </cell>
          <cell r="Q2" t="str">
            <v>NotaTecnica</v>
          </cell>
          <cell r="R2" t="str">
            <v>TipoGlosa</v>
          </cell>
          <cell r="S2" t="str">
            <v>NúmeroGlosa</v>
          </cell>
          <cell r="T2" t="str">
            <v>ValorGlosa</v>
          </cell>
          <cell r="U2" t="str">
            <v>FechaCargueSoportes</v>
          </cell>
          <cell r="V2" t="str">
            <v>FechaFinalizacionAuditoria</v>
          </cell>
          <cell r="W2" t="str">
            <v>DíasAuditoriaCalendario</v>
          </cell>
          <cell r="X2" t="str">
            <v>DíasAuditoriaHabiles</v>
          </cell>
          <cell r="Y2" t="str">
            <v>ValorAceptaIPS</v>
          </cell>
          <cell r="Z2" t="str">
            <v>ValorRatificado</v>
          </cell>
          <cell r="AA2" t="str">
            <v>ValorAceptaEPS</v>
          </cell>
          <cell r="AB2" t="str">
            <v>FechaInicioGlosa</v>
          </cell>
          <cell r="AC2" t="str">
            <v>FechaGlosaIPS</v>
          </cell>
          <cell r="AD2" t="str">
            <v>FechaGlosaEPS</v>
          </cell>
          <cell r="AE2" t="str">
            <v>FechaRatificado</v>
          </cell>
          <cell r="AF2" t="str">
            <v>NumeroContrato</v>
          </cell>
          <cell r="AG2" t="str">
            <v>Glosa por contestar de la ese/ips</v>
          </cell>
          <cell r="AH2" t="str">
            <v>Glosa contestar de la eps</v>
          </cell>
          <cell r="AI2" t="str">
            <v>ValorConciliaciónIPS</v>
          </cell>
          <cell r="AJ2" t="str">
            <v>ValorConciliaciónIPS2</v>
          </cell>
          <cell r="AK2" t="str">
            <v>ValorConciliaciónEPS</v>
          </cell>
          <cell r="AL2" t="str">
            <v>ValorConciliaciónEPS2</v>
          </cell>
          <cell r="AM2" t="str">
            <v>ActaConciliación</v>
          </cell>
          <cell r="AN2" t="str">
            <v>ActaConciliación2</v>
          </cell>
          <cell r="AO2" t="str">
            <v>FechaActaConciliación</v>
          </cell>
          <cell r="AP2" t="str">
            <v>FechaActaConciliación2</v>
          </cell>
          <cell r="AQ2" t="str">
            <v>ObservaciónGlosa</v>
          </cell>
          <cell r="AR2" t="str">
            <v>Nombre1</v>
          </cell>
          <cell r="AS2" t="str">
            <v>Nombre2</v>
          </cell>
          <cell r="AT2" t="str">
            <v>Apellido1</v>
          </cell>
          <cell r="AU2" t="str">
            <v>Apellido2</v>
          </cell>
          <cell r="AV2" t="str">
            <v>TipoDocumento</v>
          </cell>
          <cell r="AW2" t="str">
            <v>Identificación</v>
          </cell>
          <cell r="AX2" t="str">
            <v>Funcionario</v>
          </cell>
          <cell r="AY2" t="str">
            <v>FuncionarioContabilidad</v>
          </cell>
          <cell r="AZ2" t="str">
            <v>Copago</v>
          </cell>
          <cell r="BA2" t="str">
            <v>PagoAnticipado</v>
          </cell>
          <cell r="BB2" t="str">
            <v>NotaCredito</v>
          </cell>
          <cell r="BC2" t="str">
            <v>GlosaModificada</v>
          </cell>
          <cell r="BD2" t="str">
            <v>TipoComprobante</v>
          </cell>
          <cell r="BE2" t="str">
            <v>NúmeroComprobante</v>
          </cell>
          <cell r="BF2" t="str">
            <v>FechaAuditada</v>
          </cell>
          <cell r="BG2" t="str">
            <v>DevueltaContabilidad</v>
          </cell>
          <cell r="BH2" t="str">
            <v>FechaDevueltaContabilidad</v>
          </cell>
          <cell r="BI2" t="str">
            <v>FechaPago</v>
          </cell>
          <cell r="BJ2" t="str">
            <v>ValorPago</v>
          </cell>
        </row>
        <row r="3">
          <cell r="A3" t="str">
            <v>805027743-997</v>
          </cell>
          <cell r="B3">
            <v>28311</v>
          </cell>
          <cell r="C3" t="str">
            <v>CCF050</v>
          </cell>
          <cell r="D3" t="str">
            <v>DUMIAN MÉDICAL S.A.S</v>
          </cell>
          <cell r="E3" t="str">
            <v>805027743</v>
          </cell>
          <cell r="F3" t="str">
            <v>540010156402</v>
          </cell>
          <cell r="G3" t="str">
            <v>ALTO COSTO</v>
          </cell>
          <cell r="H3">
            <v>1455101</v>
          </cell>
          <cell r="I3" t="str">
            <v>CSF-997</v>
          </cell>
          <cell r="J3">
            <v>997</v>
          </cell>
          <cell r="K3" t="str">
            <v>RADICADA</v>
          </cell>
          <cell r="L3" t="str">
            <v>09/06/2022</v>
          </cell>
          <cell r="M3" t="str">
            <v>01/07/2022</v>
          </cell>
          <cell r="N3" t="str">
            <v>12/05/2022</v>
          </cell>
          <cell r="O3">
            <v>28697422</v>
          </cell>
          <cell r="P3">
            <v>50</v>
          </cell>
          <cell r="Q3" t="str">
            <v>50.UCI ADULTOS</v>
          </cell>
          <cell r="T3">
            <v>0</v>
          </cell>
          <cell r="U3" t="str">
            <v>30/06/2022</v>
          </cell>
          <cell r="V3" t="str">
            <v>25/07/2022</v>
          </cell>
          <cell r="W3">
            <v>25</v>
          </cell>
          <cell r="X3">
            <v>16</v>
          </cell>
          <cell r="Y3">
            <v>0</v>
          </cell>
          <cell r="Z3">
            <v>0</v>
          </cell>
          <cell r="AA3">
            <v>0</v>
          </cell>
          <cell r="AF3" t="str">
            <v>SC-13-2022</v>
          </cell>
          <cell r="AG3" t="str">
            <v>NO</v>
          </cell>
          <cell r="AH3" t="str">
            <v>NO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R3" t="str">
            <v>JHULIANA</v>
          </cell>
          <cell r="AS3" t="str">
            <v>DE LOS ANGELES</v>
          </cell>
          <cell r="AT3" t="str">
            <v>PARADA</v>
          </cell>
          <cell r="AU3" t="str">
            <v>ASCANIO</v>
          </cell>
          <cell r="AV3" t="str">
            <v>RC</v>
          </cell>
          <cell r="AW3" t="str">
            <v>1093315876</v>
          </cell>
          <cell r="AX3" t="str">
            <v>ERIKA YASMIN RAMIREZ MEZA</v>
          </cell>
          <cell r="AY3" t="str">
            <v>DIHOLMAR TORRES REY</v>
          </cell>
          <cell r="AZ3">
            <v>0</v>
          </cell>
          <cell r="BA3">
            <v>0</v>
          </cell>
          <cell r="BB3">
            <v>0</v>
          </cell>
          <cell r="BC3" t="str">
            <v>NO</v>
          </cell>
          <cell r="BD3" t="str">
            <v xml:space="preserve">840 </v>
          </cell>
          <cell r="BE3" t="str">
            <v>0080484</v>
          </cell>
          <cell r="BF3" t="str">
            <v>22/07/2022</v>
          </cell>
          <cell r="BG3" t="str">
            <v>NO</v>
          </cell>
          <cell r="BI3" t="str">
            <v>19/07/2022</v>
          </cell>
          <cell r="BJ3">
            <v>28123474</v>
          </cell>
        </row>
        <row r="4">
          <cell r="A4" t="str">
            <v>805027743-990</v>
          </cell>
          <cell r="B4">
            <v>27597</v>
          </cell>
          <cell r="C4" t="str">
            <v>CCF050</v>
          </cell>
          <cell r="D4" t="str">
            <v>DUMIAN MÉDICAL S.A.S</v>
          </cell>
          <cell r="E4" t="str">
            <v>805027743</v>
          </cell>
          <cell r="F4" t="str">
            <v>540010156402</v>
          </cell>
          <cell r="G4" t="str">
            <v>ALTO COSTO</v>
          </cell>
          <cell r="H4">
            <v>1415438</v>
          </cell>
          <cell r="I4" t="str">
            <v>CSF-990</v>
          </cell>
          <cell r="J4">
            <v>990</v>
          </cell>
          <cell r="K4" t="str">
            <v>RADICADA</v>
          </cell>
          <cell r="L4" t="str">
            <v>01/06/2022</v>
          </cell>
          <cell r="M4" t="str">
            <v>02/06/2022</v>
          </cell>
          <cell r="N4" t="str">
            <v>17/05/2022</v>
          </cell>
          <cell r="O4">
            <v>19874093</v>
          </cell>
          <cell r="P4">
            <v>51</v>
          </cell>
          <cell r="Q4" t="str">
            <v>51.UCI NEONATAL</v>
          </cell>
          <cell r="T4">
            <v>0</v>
          </cell>
          <cell r="U4" t="str">
            <v>03/06/2022</v>
          </cell>
          <cell r="V4" t="str">
            <v>23/06/2022</v>
          </cell>
          <cell r="W4">
            <v>20</v>
          </cell>
          <cell r="X4">
            <v>13</v>
          </cell>
          <cell r="Y4">
            <v>0</v>
          </cell>
          <cell r="Z4">
            <v>0</v>
          </cell>
          <cell r="AA4">
            <v>0</v>
          </cell>
          <cell r="AF4" t="str">
            <v>SC-13-2022</v>
          </cell>
          <cell r="AG4" t="str">
            <v>NO</v>
          </cell>
          <cell r="AH4" t="str">
            <v>NO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R4" t="str">
            <v>AMY</v>
          </cell>
          <cell r="AS4" t="str">
            <v>SOFIA</v>
          </cell>
          <cell r="AT4" t="str">
            <v>MOJICA</v>
          </cell>
          <cell r="AU4" t="str">
            <v>RAMIREZ</v>
          </cell>
          <cell r="AV4" t="str">
            <v>RC</v>
          </cell>
          <cell r="AW4" t="str">
            <v>1092553634</v>
          </cell>
          <cell r="AX4" t="str">
            <v>BEATRIZ ADRIANA VERGARA GUTIERREZ</v>
          </cell>
          <cell r="AY4" t="str">
            <v>OSORIO NUNEZ BETTY YOLANDA</v>
          </cell>
          <cell r="AZ4">
            <v>0</v>
          </cell>
          <cell r="BA4">
            <v>0</v>
          </cell>
          <cell r="BB4">
            <v>0</v>
          </cell>
          <cell r="BC4" t="str">
            <v>NO</v>
          </cell>
          <cell r="BD4" t="str">
            <v xml:space="preserve">840 </v>
          </cell>
          <cell r="BE4" t="str">
            <v>0078887</v>
          </cell>
          <cell r="BF4" t="str">
            <v>23/06/2022</v>
          </cell>
          <cell r="BG4" t="str">
            <v>NO</v>
          </cell>
          <cell r="BI4" t="str">
            <v>30/06/2022</v>
          </cell>
          <cell r="BJ4">
            <v>19476611</v>
          </cell>
        </row>
        <row r="5">
          <cell r="A5" t="str">
            <v>805027743-984</v>
          </cell>
          <cell r="B5">
            <v>27389</v>
          </cell>
          <cell r="C5" t="str">
            <v>CCF050</v>
          </cell>
          <cell r="D5" t="str">
            <v>DUMIAN MÉDICAL S.A.S</v>
          </cell>
          <cell r="E5" t="str">
            <v>805027743</v>
          </cell>
          <cell r="F5" t="str">
            <v>540010156402</v>
          </cell>
          <cell r="G5" t="str">
            <v>ALTO COSTO</v>
          </cell>
          <cell r="H5">
            <v>1402339</v>
          </cell>
          <cell r="I5" t="str">
            <v>CSF-984</v>
          </cell>
          <cell r="J5">
            <v>984</v>
          </cell>
          <cell r="K5" t="str">
            <v>RADICADA</v>
          </cell>
          <cell r="L5" t="str">
            <v>25/05/2022</v>
          </cell>
          <cell r="M5" t="str">
            <v>01/06/2022</v>
          </cell>
          <cell r="N5" t="str">
            <v>16/05/2022</v>
          </cell>
          <cell r="O5">
            <v>5437659</v>
          </cell>
          <cell r="P5">
            <v>51</v>
          </cell>
          <cell r="Q5" t="str">
            <v>51.UCI NEONATAL</v>
          </cell>
          <cell r="T5">
            <v>0</v>
          </cell>
          <cell r="U5" t="str">
            <v>02/06/2022</v>
          </cell>
          <cell r="V5" t="str">
            <v>23/06/2022</v>
          </cell>
          <cell r="W5">
            <v>21</v>
          </cell>
          <cell r="X5">
            <v>14</v>
          </cell>
          <cell r="Y5">
            <v>0</v>
          </cell>
          <cell r="Z5">
            <v>0</v>
          </cell>
          <cell r="AA5">
            <v>0</v>
          </cell>
          <cell r="AF5" t="str">
            <v>SC-13-2022</v>
          </cell>
          <cell r="AG5" t="str">
            <v>NO</v>
          </cell>
          <cell r="AH5" t="str">
            <v>NO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R5" t="str">
            <v>GISELL</v>
          </cell>
          <cell r="AS5" t="str">
            <v>ELIANA</v>
          </cell>
          <cell r="AT5" t="str">
            <v>PEREZ</v>
          </cell>
          <cell r="AU5" t="str">
            <v>UREÑA</v>
          </cell>
          <cell r="AV5" t="str">
            <v>RC</v>
          </cell>
          <cell r="AW5" t="str">
            <v>1092258027</v>
          </cell>
          <cell r="AX5" t="str">
            <v>BEATRIZ ADRIANA VERGARA GUTIERREZ</v>
          </cell>
          <cell r="AY5" t="str">
            <v>GALVIS MORALES DANIELA ANDREA</v>
          </cell>
          <cell r="AZ5">
            <v>0</v>
          </cell>
          <cell r="BA5">
            <v>0</v>
          </cell>
          <cell r="BB5">
            <v>0</v>
          </cell>
          <cell r="BC5" t="str">
            <v>NO</v>
          </cell>
          <cell r="BD5" t="str">
            <v xml:space="preserve">840 </v>
          </cell>
          <cell r="BE5" t="str">
            <v>0078571</v>
          </cell>
          <cell r="BF5" t="str">
            <v>23/06/2022</v>
          </cell>
          <cell r="BG5" t="str">
            <v>NO</v>
          </cell>
          <cell r="BI5" t="str">
            <v>30/06/2022</v>
          </cell>
          <cell r="BJ5">
            <v>5328906</v>
          </cell>
        </row>
        <row r="6">
          <cell r="A6" t="str">
            <v>805027743-983</v>
          </cell>
          <cell r="B6">
            <v>27382</v>
          </cell>
          <cell r="C6" t="str">
            <v>CCF050</v>
          </cell>
          <cell r="D6" t="str">
            <v>DUMIAN MÉDICAL S.A.S</v>
          </cell>
          <cell r="E6" t="str">
            <v>805027743</v>
          </cell>
          <cell r="F6" t="str">
            <v>540010156402</v>
          </cell>
          <cell r="G6" t="str">
            <v>ALTO COSTO</v>
          </cell>
          <cell r="H6">
            <v>1402160</v>
          </cell>
          <cell r="I6" t="str">
            <v>CSF-983</v>
          </cell>
          <cell r="J6">
            <v>983</v>
          </cell>
          <cell r="K6" t="str">
            <v>RADICADA</v>
          </cell>
          <cell r="L6" t="str">
            <v>25/05/2022</v>
          </cell>
          <cell r="M6" t="str">
            <v>01/06/2022</v>
          </cell>
          <cell r="N6" t="str">
            <v>09/05/2022</v>
          </cell>
          <cell r="O6">
            <v>17417176</v>
          </cell>
          <cell r="P6">
            <v>51</v>
          </cell>
          <cell r="Q6" t="str">
            <v>51.UCI NEONATAL</v>
          </cell>
          <cell r="T6">
            <v>0</v>
          </cell>
          <cell r="U6" t="str">
            <v>02/06/2022</v>
          </cell>
          <cell r="V6" t="str">
            <v>23/06/2022</v>
          </cell>
          <cell r="W6">
            <v>21</v>
          </cell>
          <cell r="X6">
            <v>14</v>
          </cell>
          <cell r="Y6">
            <v>0</v>
          </cell>
          <cell r="Z6">
            <v>0</v>
          </cell>
          <cell r="AA6">
            <v>0</v>
          </cell>
          <cell r="AF6" t="str">
            <v>SC-13-2022</v>
          </cell>
          <cell r="AG6" t="str">
            <v>NO</v>
          </cell>
          <cell r="AH6" t="str">
            <v>NO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R6" t="str">
            <v>DYLER</v>
          </cell>
          <cell r="AS6" t="str">
            <v>JANGELS</v>
          </cell>
          <cell r="AT6" t="str">
            <v>CAÑAS</v>
          </cell>
          <cell r="AU6" t="str">
            <v>SANABRIA</v>
          </cell>
          <cell r="AV6" t="str">
            <v>RC</v>
          </cell>
          <cell r="AW6" t="str">
            <v>1092031551</v>
          </cell>
          <cell r="AX6" t="str">
            <v>BEATRIZ ADRIANA VERGARA GUTIERREZ</v>
          </cell>
          <cell r="AY6" t="str">
            <v>BOTELLO MEJÍA DEYSI DAVIANA</v>
          </cell>
          <cell r="AZ6">
            <v>0</v>
          </cell>
          <cell r="BA6">
            <v>0</v>
          </cell>
          <cell r="BB6">
            <v>0</v>
          </cell>
          <cell r="BC6" t="str">
            <v>NO</v>
          </cell>
          <cell r="BD6" t="str">
            <v xml:space="preserve">840 </v>
          </cell>
          <cell r="BE6" t="str">
            <v>0078510</v>
          </cell>
          <cell r="BF6" t="str">
            <v>23/06/2022</v>
          </cell>
          <cell r="BG6" t="str">
            <v>NO</v>
          </cell>
          <cell r="BI6" t="str">
            <v>30/06/2022</v>
          </cell>
          <cell r="BJ6">
            <v>17068832</v>
          </cell>
        </row>
        <row r="7">
          <cell r="A7" t="str">
            <v>805027743-976</v>
          </cell>
          <cell r="B7">
            <v>27381</v>
          </cell>
          <cell r="C7" t="str">
            <v>CCF050</v>
          </cell>
          <cell r="D7" t="str">
            <v>DUMIAN MÉDICAL S.A.S</v>
          </cell>
          <cell r="E7" t="str">
            <v>805027743</v>
          </cell>
          <cell r="F7" t="str">
            <v>540010156402</v>
          </cell>
          <cell r="G7" t="str">
            <v>ALTO COSTO</v>
          </cell>
          <cell r="H7">
            <v>1402159</v>
          </cell>
          <cell r="I7" t="str">
            <v>CSF-976</v>
          </cell>
          <cell r="J7">
            <v>976</v>
          </cell>
          <cell r="K7" t="str">
            <v>RADICADA</v>
          </cell>
          <cell r="L7" t="str">
            <v>16/05/2022</v>
          </cell>
          <cell r="M7" t="str">
            <v>01/06/2022</v>
          </cell>
          <cell r="N7" t="str">
            <v>05/05/2022</v>
          </cell>
          <cell r="O7">
            <v>4900922</v>
          </cell>
          <cell r="P7">
            <v>51</v>
          </cell>
          <cell r="Q7" t="str">
            <v>51.UCI NEONATAL</v>
          </cell>
          <cell r="T7">
            <v>0</v>
          </cell>
          <cell r="U7" t="str">
            <v>02/06/2022</v>
          </cell>
          <cell r="V7" t="str">
            <v>23/06/2022</v>
          </cell>
          <cell r="W7">
            <v>21</v>
          </cell>
          <cell r="X7">
            <v>14</v>
          </cell>
          <cell r="Y7">
            <v>0</v>
          </cell>
          <cell r="Z7">
            <v>0</v>
          </cell>
          <cell r="AA7">
            <v>0</v>
          </cell>
          <cell r="AF7" t="str">
            <v>SC-13-2022</v>
          </cell>
          <cell r="AG7" t="str">
            <v>NO</v>
          </cell>
          <cell r="AH7" t="str">
            <v>NO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R7" t="str">
            <v>SHARLOTH</v>
          </cell>
          <cell r="AS7" t="str">
            <v>ARIADNA</v>
          </cell>
          <cell r="AT7" t="str">
            <v>ALBARRACIN</v>
          </cell>
          <cell r="AU7" t="str">
            <v>CRUZ</v>
          </cell>
          <cell r="AV7" t="str">
            <v>RC</v>
          </cell>
          <cell r="AW7" t="str">
            <v>1090545934</v>
          </cell>
          <cell r="AX7" t="str">
            <v>BEATRIZ ADRIANA VERGARA GUTIERREZ</v>
          </cell>
          <cell r="AY7" t="str">
            <v>DIHOLMAR TORRES REY</v>
          </cell>
          <cell r="AZ7">
            <v>0</v>
          </cell>
          <cell r="BA7">
            <v>0</v>
          </cell>
          <cell r="BB7">
            <v>0</v>
          </cell>
          <cell r="BC7" t="str">
            <v>NO</v>
          </cell>
          <cell r="BD7" t="str">
            <v xml:space="preserve">840 </v>
          </cell>
          <cell r="BE7" t="str">
            <v>0077308</v>
          </cell>
          <cell r="BF7" t="str">
            <v>23/06/2022</v>
          </cell>
          <cell r="BG7" t="str">
            <v>NO</v>
          </cell>
          <cell r="BI7" t="str">
            <v>03/06/2022</v>
          </cell>
          <cell r="BJ7">
            <v>4802904</v>
          </cell>
        </row>
        <row r="8">
          <cell r="A8" t="str">
            <v>805027743-956</v>
          </cell>
          <cell r="B8">
            <v>26517</v>
          </cell>
          <cell r="C8" t="str">
            <v>CCF050</v>
          </cell>
          <cell r="D8" t="str">
            <v>DUMIAN MÉDICAL S.A.S</v>
          </cell>
          <cell r="E8" t="str">
            <v>805027743</v>
          </cell>
          <cell r="F8" t="str">
            <v>540010156402</v>
          </cell>
          <cell r="G8" t="str">
            <v>ALTO COSTO</v>
          </cell>
          <cell r="H8">
            <v>1362397</v>
          </cell>
          <cell r="I8" t="str">
            <v>CSF-956</v>
          </cell>
          <cell r="J8">
            <v>956</v>
          </cell>
          <cell r="K8" t="str">
            <v>GLOSADA</v>
          </cell>
          <cell r="L8" t="str">
            <v>26/04/2022</v>
          </cell>
          <cell r="M8" t="str">
            <v>02/05/2022</v>
          </cell>
          <cell r="N8" t="str">
            <v>21/04/2022</v>
          </cell>
          <cell r="O8">
            <v>4207588</v>
          </cell>
          <cell r="P8">
            <v>52</v>
          </cell>
          <cell r="Q8" t="str">
            <v>52.UCI PEDIATRICA</v>
          </cell>
          <cell r="R8" t="str">
            <v>Parcial</v>
          </cell>
          <cell r="S8" t="str">
            <v>ACCCF6879</v>
          </cell>
          <cell r="T8">
            <v>28244</v>
          </cell>
          <cell r="U8" t="str">
            <v>02/05/2022</v>
          </cell>
          <cell r="V8" t="str">
            <v>16/05/2022</v>
          </cell>
          <cell r="W8">
            <v>14</v>
          </cell>
          <cell r="X8">
            <v>11</v>
          </cell>
          <cell r="Y8">
            <v>0</v>
          </cell>
          <cell r="Z8">
            <v>28244</v>
          </cell>
          <cell r="AA8">
            <v>0</v>
          </cell>
          <cell r="AB8" t="str">
            <v>16/05/2022</v>
          </cell>
          <cell r="AC8" t="str">
            <v>27/05/2022</v>
          </cell>
          <cell r="AD8" t="str">
            <v>09/06/2022</v>
          </cell>
          <cell r="AE8" t="str">
            <v>09/06/2022</v>
          </cell>
          <cell r="AF8" t="str">
            <v>SC-13-2022</v>
          </cell>
          <cell r="AG8" t="str">
            <v>NO</v>
          </cell>
          <cell r="AH8" t="str">
            <v>NO</v>
          </cell>
          <cell r="AI8">
            <v>2824</v>
          </cell>
          <cell r="AJ8">
            <v>0</v>
          </cell>
          <cell r="AK8">
            <v>25420</v>
          </cell>
          <cell r="AL8">
            <v>0</v>
          </cell>
          <cell r="AM8" t="str">
            <v>ACCCF6879-1</v>
          </cell>
          <cell r="AO8" t="str">
            <v>29/06/2022</v>
          </cell>
          <cell r="AR8" t="str">
            <v>DIANA</v>
          </cell>
          <cell r="AS8" t="str">
            <v>MARCELA</v>
          </cell>
          <cell r="AT8" t="str">
            <v>QUINTERO</v>
          </cell>
          <cell r="AU8" t="str">
            <v>TORRES</v>
          </cell>
          <cell r="AV8" t="str">
            <v>TI</v>
          </cell>
          <cell r="AW8" t="str">
            <v>1091358826</v>
          </cell>
          <cell r="AX8" t="str">
            <v>BEATRIZ ADRIANA VERGARA GUTIERREZ</v>
          </cell>
          <cell r="AY8" t="str">
            <v>OSORIO NUNEZ BETTY YOLANDA</v>
          </cell>
          <cell r="AZ8">
            <v>0</v>
          </cell>
          <cell r="BA8">
            <v>0</v>
          </cell>
          <cell r="BB8">
            <v>0</v>
          </cell>
          <cell r="BC8" t="str">
            <v>NO</v>
          </cell>
          <cell r="BD8" t="str">
            <v xml:space="preserve">836 </v>
          </cell>
          <cell r="BE8" t="str">
            <v>1076702</v>
          </cell>
          <cell r="BF8" t="str">
            <v>09/05/2022</v>
          </cell>
          <cell r="BG8" t="str">
            <v>NO</v>
          </cell>
          <cell r="BI8" t="str">
            <v>02/05/2022</v>
          </cell>
          <cell r="BJ8">
            <v>4123436</v>
          </cell>
        </row>
        <row r="9">
          <cell r="A9" t="str">
            <v>805027743-952</v>
          </cell>
          <cell r="B9">
            <v>26516</v>
          </cell>
          <cell r="C9" t="str">
            <v>CCF050</v>
          </cell>
          <cell r="D9" t="str">
            <v>DUMIAN MÉDICAL S.A.S</v>
          </cell>
          <cell r="E9" t="str">
            <v>805027743</v>
          </cell>
          <cell r="F9" t="str">
            <v>540010156402</v>
          </cell>
          <cell r="G9" t="str">
            <v>ALTO COSTO</v>
          </cell>
          <cell r="H9">
            <v>1362396</v>
          </cell>
          <cell r="I9" t="str">
            <v>CSF-952</v>
          </cell>
          <cell r="J9">
            <v>952</v>
          </cell>
          <cell r="K9" t="str">
            <v>GLOSADA</v>
          </cell>
          <cell r="L9" t="str">
            <v>21/04/2022</v>
          </cell>
          <cell r="M9" t="str">
            <v>02/05/2022</v>
          </cell>
          <cell r="N9" t="str">
            <v>10/04/2022</v>
          </cell>
          <cell r="O9">
            <v>11530585</v>
          </cell>
          <cell r="P9">
            <v>51</v>
          </cell>
          <cell r="Q9" t="str">
            <v>51.UCI NEONATAL</v>
          </cell>
          <cell r="R9" t="str">
            <v>Parcial</v>
          </cell>
          <cell r="S9" t="str">
            <v>ACCCF6879</v>
          </cell>
          <cell r="T9">
            <v>120000</v>
          </cell>
          <cell r="U9" t="str">
            <v>02/05/2022</v>
          </cell>
          <cell r="V9" t="str">
            <v>16/05/2022</v>
          </cell>
          <cell r="W9">
            <v>14</v>
          </cell>
          <cell r="X9">
            <v>11</v>
          </cell>
          <cell r="Y9">
            <v>30000</v>
          </cell>
          <cell r="Z9">
            <v>0</v>
          </cell>
          <cell r="AA9">
            <v>90000</v>
          </cell>
          <cell r="AB9" t="str">
            <v>16/05/2022</v>
          </cell>
          <cell r="AC9" t="str">
            <v>27/05/2022</v>
          </cell>
          <cell r="AD9" t="str">
            <v>09/06/2022</v>
          </cell>
          <cell r="AE9" t="str">
            <v>09/06/2022</v>
          </cell>
          <cell r="AF9" t="str">
            <v>SC-13-2022</v>
          </cell>
          <cell r="AG9" t="str">
            <v>NO</v>
          </cell>
          <cell r="AH9" t="str">
            <v>NO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R9" t="str">
            <v>LUIS</v>
          </cell>
          <cell r="AS9" t="str">
            <v>FELIPE</v>
          </cell>
          <cell r="AT9" t="str">
            <v>MOLINA</v>
          </cell>
          <cell r="AU9" t="str">
            <v>GOMEZ</v>
          </cell>
          <cell r="AV9" t="str">
            <v>RC</v>
          </cell>
          <cell r="AW9" t="str">
            <v>1090546889</v>
          </cell>
          <cell r="AX9" t="str">
            <v>BEATRIZ ADRIANA VERGARA GUTIERREZ</v>
          </cell>
          <cell r="AY9" t="str">
            <v>GALVIS MORALES DANIELA ANDREA</v>
          </cell>
          <cell r="AZ9">
            <v>0</v>
          </cell>
          <cell r="BA9">
            <v>0</v>
          </cell>
          <cell r="BB9">
            <v>0</v>
          </cell>
          <cell r="BC9" t="str">
            <v>SI</v>
          </cell>
          <cell r="BD9" t="str">
            <v xml:space="preserve">836 </v>
          </cell>
          <cell r="BE9" t="str">
            <v>1082629</v>
          </cell>
          <cell r="BF9" t="str">
            <v>09/05/2022</v>
          </cell>
          <cell r="BG9" t="str">
            <v>NO</v>
          </cell>
          <cell r="BI9" t="str">
            <v>09/05/2022</v>
          </cell>
          <cell r="BJ9">
            <v>11388173</v>
          </cell>
        </row>
        <row r="10">
          <cell r="A10" t="str">
            <v>805027743-941</v>
          </cell>
          <cell r="B10">
            <v>26510</v>
          </cell>
          <cell r="C10" t="str">
            <v>CCF050</v>
          </cell>
          <cell r="D10" t="str">
            <v>DUMIAN MÉDICAL S.A.S</v>
          </cell>
          <cell r="E10" t="str">
            <v>805027743</v>
          </cell>
          <cell r="F10" t="str">
            <v>540010156402</v>
          </cell>
          <cell r="G10" t="str">
            <v>ALTO COSTO</v>
          </cell>
          <cell r="H10">
            <v>1362384</v>
          </cell>
          <cell r="I10" t="str">
            <v>CSF-941</v>
          </cell>
          <cell r="J10">
            <v>941</v>
          </cell>
          <cell r="K10" t="str">
            <v>GLOSADA</v>
          </cell>
          <cell r="L10" t="str">
            <v>12/04/2022</v>
          </cell>
          <cell r="M10" t="str">
            <v>02/05/2022</v>
          </cell>
          <cell r="N10" t="str">
            <v>05/04/2022</v>
          </cell>
          <cell r="O10">
            <v>4327579</v>
          </cell>
          <cell r="P10">
            <v>51</v>
          </cell>
          <cell r="Q10" t="str">
            <v>51.UCI NEONATAL</v>
          </cell>
          <cell r="R10" t="str">
            <v>Parcial</v>
          </cell>
          <cell r="S10" t="str">
            <v>ACCCF6879</v>
          </cell>
          <cell r="T10">
            <v>189983</v>
          </cell>
          <cell r="U10" t="str">
            <v>02/05/2022</v>
          </cell>
          <cell r="V10" t="str">
            <v>16/05/2022</v>
          </cell>
          <cell r="W10">
            <v>14</v>
          </cell>
          <cell r="X10">
            <v>11</v>
          </cell>
          <cell r="Y10">
            <v>15000</v>
          </cell>
          <cell r="Z10">
            <v>129983</v>
          </cell>
          <cell r="AA10">
            <v>45000</v>
          </cell>
          <cell r="AB10" t="str">
            <v>16/05/2022</v>
          </cell>
          <cell r="AC10" t="str">
            <v>09/06/2022</v>
          </cell>
          <cell r="AD10" t="str">
            <v>09/06/2022</v>
          </cell>
          <cell r="AE10" t="str">
            <v>09/06/2022</v>
          </cell>
          <cell r="AF10" t="str">
            <v>SC-13-2022</v>
          </cell>
          <cell r="AG10" t="str">
            <v>NO</v>
          </cell>
          <cell r="AH10" t="str">
            <v>NO</v>
          </cell>
          <cell r="AI10">
            <v>32576</v>
          </cell>
          <cell r="AJ10">
            <v>0</v>
          </cell>
          <cell r="AK10">
            <v>97407</v>
          </cell>
          <cell r="AL10">
            <v>0</v>
          </cell>
          <cell r="AM10" t="str">
            <v>ACCCF6879-1</v>
          </cell>
          <cell r="AO10" t="str">
            <v>29/06/2022</v>
          </cell>
          <cell r="AR10" t="str">
            <v>JESUS</v>
          </cell>
          <cell r="AS10" t="str">
            <v>DAVID</v>
          </cell>
          <cell r="AT10" t="str">
            <v>VILLAMIZAR</v>
          </cell>
          <cell r="AU10" t="str">
            <v>ARAQUE</v>
          </cell>
          <cell r="AV10" t="str">
            <v>TI</v>
          </cell>
          <cell r="AW10" t="str">
            <v>1092953086</v>
          </cell>
          <cell r="AX10" t="str">
            <v>BEATRIZ ADRIANA VERGARA GUTIERREZ</v>
          </cell>
          <cell r="AY10" t="str">
            <v>BOTELLO MEJÍA DEYSI DAVIANA</v>
          </cell>
          <cell r="AZ10">
            <v>0</v>
          </cell>
          <cell r="BA10">
            <v>0</v>
          </cell>
          <cell r="BB10">
            <v>0</v>
          </cell>
          <cell r="BC10" t="str">
            <v>SI</v>
          </cell>
          <cell r="BD10" t="str">
            <v xml:space="preserve">836 </v>
          </cell>
          <cell r="BE10" t="str">
            <v>1078674</v>
          </cell>
          <cell r="BF10" t="str">
            <v>09/05/2022</v>
          </cell>
          <cell r="BG10" t="str">
            <v>NO</v>
          </cell>
          <cell r="BI10" t="str">
            <v>09/05/2022</v>
          </cell>
          <cell r="BJ10">
            <v>4241027</v>
          </cell>
        </row>
        <row r="11">
          <cell r="A11" t="str">
            <v>805027743-939</v>
          </cell>
          <cell r="B11">
            <v>26507</v>
          </cell>
          <cell r="C11" t="str">
            <v>CCFC50</v>
          </cell>
          <cell r="D11" t="str">
            <v>DUMIAN MÉDICAL S.A.S</v>
          </cell>
          <cell r="E11" t="str">
            <v>805027743</v>
          </cell>
          <cell r="F11" t="str">
            <v>540010156402</v>
          </cell>
          <cell r="G11" t="str">
            <v>ALTO COSTO</v>
          </cell>
          <cell r="H11">
            <v>1362377</v>
          </cell>
          <cell r="I11" t="str">
            <v>CSF-939</v>
          </cell>
          <cell r="J11">
            <v>939</v>
          </cell>
          <cell r="K11" t="str">
            <v>GLOSADA</v>
          </cell>
          <cell r="L11" t="str">
            <v>12/04/2022</v>
          </cell>
          <cell r="M11" t="str">
            <v>02/05/2022</v>
          </cell>
          <cell r="N11" t="str">
            <v>16/02/2022</v>
          </cell>
          <cell r="O11">
            <v>28471227</v>
          </cell>
          <cell r="P11">
            <v>51</v>
          </cell>
          <cell r="Q11" t="str">
            <v>51.UCI NEONATAL</v>
          </cell>
          <cell r="R11" t="str">
            <v>Parcial</v>
          </cell>
          <cell r="S11" t="str">
            <v>ACCCF6931</v>
          </cell>
          <cell r="T11">
            <v>237400</v>
          </cell>
          <cell r="U11" t="str">
            <v>02/05/2022</v>
          </cell>
          <cell r="V11" t="str">
            <v>16/05/2022</v>
          </cell>
          <cell r="W11">
            <v>14</v>
          </cell>
          <cell r="X11">
            <v>11</v>
          </cell>
          <cell r="Y11">
            <v>0</v>
          </cell>
          <cell r="Z11">
            <v>237400</v>
          </cell>
          <cell r="AA11">
            <v>0</v>
          </cell>
          <cell r="AB11" t="str">
            <v>16/05/2022</v>
          </cell>
          <cell r="AC11" t="str">
            <v>22/11/2022</v>
          </cell>
          <cell r="AD11" t="str">
            <v>22/11/2022</v>
          </cell>
          <cell r="AE11" t="str">
            <v>22/11/2022</v>
          </cell>
          <cell r="AF11" t="str">
            <v>SC-35-2022</v>
          </cell>
          <cell r="AG11" t="str">
            <v>NO</v>
          </cell>
          <cell r="AH11" t="str">
            <v>NO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 t="str">
            <v>ACCCF6931-1</v>
          </cell>
          <cell r="AO11" t="str">
            <v>07/11/2023</v>
          </cell>
          <cell r="AR11" t="str">
            <v>ERICK</v>
          </cell>
          <cell r="AS11" t="str">
            <v>DANIEL</v>
          </cell>
          <cell r="AT11" t="str">
            <v>VALDERRAMA</v>
          </cell>
          <cell r="AU11" t="str">
            <v>DAZA</v>
          </cell>
          <cell r="AV11" t="str">
            <v>RC</v>
          </cell>
          <cell r="AW11" t="str">
            <v>1092032896</v>
          </cell>
          <cell r="AX11" t="str">
            <v>BEATRIZ ADRIANA VERGARA GUTIERREZ</v>
          </cell>
          <cell r="AY11" t="str">
            <v>GÓMEZ CARRASCAL NUBIA ISABEL</v>
          </cell>
          <cell r="AZ11">
            <v>0</v>
          </cell>
          <cell r="BA11">
            <v>0</v>
          </cell>
          <cell r="BB11">
            <v>0</v>
          </cell>
          <cell r="BC11" t="str">
            <v>NO</v>
          </cell>
          <cell r="BD11" t="str">
            <v xml:space="preserve">736 </v>
          </cell>
          <cell r="BE11" t="str">
            <v>0047338</v>
          </cell>
          <cell r="BF11" t="str">
            <v>10/05/2022</v>
          </cell>
          <cell r="BG11" t="str">
            <v>NO</v>
          </cell>
          <cell r="BI11" t="str">
            <v>09/05/2022</v>
          </cell>
          <cell r="BJ11">
            <v>28471227</v>
          </cell>
        </row>
        <row r="12">
          <cell r="A12" t="str">
            <v>805027743-936</v>
          </cell>
          <cell r="B12">
            <v>26501</v>
          </cell>
          <cell r="C12" t="str">
            <v>CCF050</v>
          </cell>
          <cell r="D12" t="str">
            <v>DUMIAN MÉDICAL S.A.S</v>
          </cell>
          <cell r="E12" t="str">
            <v>805027743</v>
          </cell>
          <cell r="F12" t="str">
            <v>540010156402</v>
          </cell>
          <cell r="G12" t="str">
            <v>ALTO COSTO</v>
          </cell>
          <cell r="H12">
            <v>1361829</v>
          </cell>
          <cell r="I12" t="str">
            <v>CSF-936</v>
          </cell>
          <cell r="J12">
            <v>936</v>
          </cell>
          <cell r="K12" t="str">
            <v>GLOSADA</v>
          </cell>
          <cell r="L12" t="str">
            <v>11/04/2022</v>
          </cell>
          <cell r="M12" t="str">
            <v>02/05/2022</v>
          </cell>
          <cell r="N12" t="str">
            <v>26/03/2022</v>
          </cell>
          <cell r="O12">
            <v>7298210</v>
          </cell>
          <cell r="P12">
            <v>51</v>
          </cell>
          <cell r="Q12" t="str">
            <v>51.UCI NEONATAL</v>
          </cell>
          <cell r="R12" t="str">
            <v>Parcial</v>
          </cell>
          <cell r="S12" t="str">
            <v>ACCCF6879</v>
          </cell>
          <cell r="T12">
            <v>118700</v>
          </cell>
          <cell r="U12" t="str">
            <v>02/05/2022</v>
          </cell>
          <cell r="V12" t="str">
            <v>16/05/2022</v>
          </cell>
          <cell r="W12">
            <v>14</v>
          </cell>
          <cell r="X12">
            <v>11</v>
          </cell>
          <cell r="Y12">
            <v>0</v>
          </cell>
          <cell r="Z12">
            <v>118700</v>
          </cell>
          <cell r="AA12">
            <v>0</v>
          </cell>
          <cell r="AB12" t="str">
            <v>16/05/2022</v>
          </cell>
          <cell r="AC12" t="str">
            <v>09/06/2022</v>
          </cell>
          <cell r="AD12" t="str">
            <v>09/06/2022</v>
          </cell>
          <cell r="AE12" t="str">
            <v>09/06/2022</v>
          </cell>
          <cell r="AF12" t="str">
            <v>SC-13-2022</v>
          </cell>
          <cell r="AG12" t="str">
            <v>NO</v>
          </cell>
          <cell r="AH12" t="str">
            <v>NO</v>
          </cell>
          <cell r="AI12">
            <v>0</v>
          </cell>
          <cell r="AJ12">
            <v>0</v>
          </cell>
          <cell r="AK12">
            <v>118700</v>
          </cell>
          <cell r="AL12">
            <v>0</v>
          </cell>
          <cell r="AM12" t="str">
            <v>ACCCF6879-1</v>
          </cell>
          <cell r="AO12" t="str">
            <v>29/06/2022</v>
          </cell>
          <cell r="AR12" t="str">
            <v>ERICK</v>
          </cell>
          <cell r="AS12" t="str">
            <v>SAMUEL</v>
          </cell>
          <cell r="AT12" t="str">
            <v>TELLEZ</v>
          </cell>
          <cell r="AU12" t="str">
            <v>FUENTES</v>
          </cell>
          <cell r="AV12" t="str">
            <v>RC</v>
          </cell>
          <cell r="AW12" t="str">
            <v>1092031133</v>
          </cell>
          <cell r="AX12" t="str">
            <v>BEATRIZ ADRIANA VERGARA GUTIERREZ</v>
          </cell>
          <cell r="AY12" t="str">
            <v>SOTO HERNANDEZ LUZ KARIME</v>
          </cell>
          <cell r="AZ12">
            <v>0</v>
          </cell>
          <cell r="BA12">
            <v>0</v>
          </cell>
          <cell r="BB12">
            <v>0</v>
          </cell>
          <cell r="BC12" t="str">
            <v>NO</v>
          </cell>
          <cell r="BD12" t="str">
            <v xml:space="preserve">836 </v>
          </cell>
          <cell r="BE12" t="str">
            <v>1077363</v>
          </cell>
          <cell r="BF12" t="str">
            <v>09/05/2022</v>
          </cell>
          <cell r="BG12" t="str">
            <v>NO</v>
          </cell>
          <cell r="BI12" t="str">
            <v>09/05/2022</v>
          </cell>
          <cell r="BJ12">
            <v>7152246</v>
          </cell>
        </row>
        <row r="13">
          <cell r="A13" t="str">
            <v>805027743-935</v>
          </cell>
          <cell r="B13">
            <v>26498</v>
          </cell>
          <cell r="C13" t="str">
            <v>CCF050</v>
          </cell>
          <cell r="D13" t="str">
            <v>DUMIAN MÉDICAL S.A.S</v>
          </cell>
          <cell r="E13" t="str">
            <v>805027743</v>
          </cell>
          <cell r="F13" t="str">
            <v>540010156402</v>
          </cell>
          <cell r="G13" t="str">
            <v>ALTO COSTO</v>
          </cell>
          <cell r="H13">
            <v>1361787</v>
          </cell>
          <cell r="I13" t="str">
            <v>CSF-935</v>
          </cell>
          <cell r="J13">
            <v>935</v>
          </cell>
          <cell r="K13" t="str">
            <v>GLOSADA</v>
          </cell>
          <cell r="L13" t="str">
            <v>06/04/2022</v>
          </cell>
          <cell r="M13" t="str">
            <v>02/05/2022</v>
          </cell>
          <cell r="N13" t="str">
            <v>15/03/2022</v>
          </cell>
          <cell r="O13">
            <v>19704379</v>
          </cell>
          <cell r="P13">
            <v>51</v>
          </cell>
          <cell r="Q13" t="str">
            <v>51.UCI NEONATAL</v>
          </cell>
          <cell r="R13" t="str">
            <v>Parcial</v>
          </cell>
          <cell r="S13" t="str">
            <v>ACCCF6879</v>
          </cell>
          <cell r="T13">
            <v>10695600</v>
          </cell>
          <cell r="U13" t="str">
            <v>02/05/2022</v>
          </cell>
          <cell r="V13" t="str">
            <v>16/05/2022</v>
          </cell>
          <cell r="W13">
            <v>14</v>
          </cell>
          <cell r="X13">
            <v>11</v>
          </cell>
          <cell r="Y13">
            <v>0</v>
          </cell>
          <cell r="Z13">
            <v>10695600</v>
          </cell>
          <cell r="AA13">
            <v>0</v>
          </cell>
          <cell r="AB13" t="str">
            <v>16/05/2022</v>
          </cell>
          <cell r="AC13" t="str">
            <v>09/06/2022</v>
          </cell>
          <cell r="AD13" t="str">
            <v>09/06/2022</v>
          </cell>
          <cell r="AE13" t="str">
            <v>09/06/2022</v>
          </cell>
          <cell r="AF13" t="str">
            <v>SC-13-2022</v>
          </cell>
          <cell r="AG13" t="str">
            <v>NO</v>
          </cell>
          <cell r="AH13" t="str">
            <v>NO</v>
          </cell>
          <cell r="AI13">
            <v>2177250</v>
          </cell>
          <cell r="AJ13">
            <v>0</v>
          </cell>
          <cell r="AK13">
            <v>8518350</v>
          </cell>
          <cell r="AL13">
            <v>0</v>
          </cell>
          <cell r="AM13" t="str">
            <v>ACCCF6879-1</v>
          </cell>
          <cell r="AO13" t="str">
            <v>29/06/2022</v>
          </cell>
          <cell r="AR13" t="str">
            <v>LAUREN</v>
          </cell>
          <cell r="AS13" t="str">
            <v>ISABELA</v>
          </cell>
          <cell r="AT13" t="str">
            <v>SUAREZ</v>
          </cell>
          <cell r="AU13" t="str">
            <v>QUINTERO</v>
          </cell>
          <cell r="AV13" t="str">
            <v>RC</v>
          </cell>
          <cell r="AW13" t="str">
            <v>1092030925</v>
          </cell>
          <cell r="AX13" t="str">
            <v>BEATRIZ ADRIANA VERGARA GUTIERREZ</v>
          </cell>
          <cell r="AY13" t="str">
            <v>DIHOLMAR TORRES REY</v>
          </cell>
          <cell r="AZ13">
            <v>0</v>
          </cell>
          <cell r="BA13">
            <v>0</v>
          </cell>
          <cell r="BB13">
            <v>0</v>
          </cell>
          <cell r="BC13" t="str">
            <v>NO</v>
          </cell>
          <cell r="BD13" t="str">
            <v xml:space="preserve">836 </v>
          </cell>
          <cell r="BE13" t="str">
            <v>1080086</v>
          </cell>
          <cell r="BF13" t="str">
            <v>09/05/2022</v>
          </cell>
          <cell r="BG13" t="str">
            <v>NO</v>
          </cell>
          <cell r="BI13" t="str">
            <v>09/05/2022</v>
          </cell>
          <cell r="BJ13">
            <v>19310291</v>
          </cell>
        </row>
        <row r="14">
          <cell r="A14" t="str">
            <v>805027743-932</v>
          </cell>
          <cell r="B14">
            <v>26205</v>
          </cell>
          <cell r="C14" t="str">
            <v>CCF050</v>
          </cell>
          <cell r="D14" t="str">
            <v>DUMIAN MÉDICAL S.A.S</v>
          </cell>
          <cell r="E14" t="str">
            <v>805027743</v>
          </cell>
          <cell r="F14" t="str">
            <v>540010156402</v>
          </cell>
          <cell r="G14" t="str">
            <v>ALTO COSTO</v>
          </cell>
          <cell r="H14">
            <v>1352877</v>
          </cell>
          <cell r="I14" t="str">
            <v>CSF-932</v>
          </cell>
          <cell r="J14">
            <v>932</v>
          </cell>
          <cell r="K14" t="str">
            <v>RADICADA</v>
          </cell>
          <cell r="L14" t="str">
            <v>04/04/2022</v>
          </cell>
          <cell r="M14" t="str">
            <v>05/04/2022</v>
          </cell>
          <cell r="N14" t="str">
            <v>26/03/2022</v>
          </cell>
          <cell r="O14">
            <v>7837675</v>
          </cell>
          <cell r="P14">
            <v>49</v>
          </cell>
          <cell r="Q14" t="str">
            <v>49.HOSPITALIZACION CUIDADO INTERMEDIO</v>
          </cell>
          <cell r="T14">
            <v>0</v>
          </cell>
          <cell r="U14" t="str">
            <v>05/04/2022</v>
          </cell>
          <cell r="V14" t="str">
            <v>19/04/2022</v>
          </cell>
          <cell r="W14">
            <v>14</v>
          </cell>
          <cell r="X14">
            <v>9</v>
          </cell>
          <cell r="Y14">
            <v>0</v>
          </cell>
          <cell r="Z14">
            <v>0</v>
          </cell>
          <cell r="AA14">
            <v>0</v>
          </cell>
          <cell r="AF14" t="str">
            <v>SC-13-2022</v>
          </cell>
          <cell r="AG14" t="str">
            <v>NO</v>
          </cell>
          <cell r="AH14" t="str">
            <v>NO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R14" t="str">
            <v>LIAM</v>
          </cell>
          <cell r="AS14" t="str">
            <v>SANTIAGO</v>
          </cell>
          <cell r="AT14" t="str">
            <v>TELLEZ</v>
          </cell>
          <cell r="AU14" t="str">
            <v>FUENTES</v>
          </cell>
          <cell r="AV14" t="str">
            <v>RC</v>
          </cell>
          <cell r="AW14" t="str">
            <v>1092031132</v>
          </cell>
          <cell r="AX14" t="str">
            <v>BEATRIZ ADRIANA VERGARA GUTIERREZ</v>
          </cell>
          <cell r="AY14" t="str">
            <v>OSORIO NUNEZ BETTY YOLANDA</v>
          </cell>
          <cell r="AZ14">
            <v>0</v>
          </cell>
          <cell r="BA14">
            <v>0</v>
          </cell>
          <cell r="BB14">
            <v>0</v>
          </cell>
          <cell r="BC14" t="str">
            <v>NO</v>
          </cell>
          <cell r="BD14" t="str">
            <v xml:space="preserve">836 </v>
          </cell>
          <cell r="BE14" t="str">
            <v>1044206</v>
          </cell>
          <cell r="BF14" t="str">
            <v>18/04/2022</v>
          </cell>
          <cell r="BG14" t="str">
            <v>NO</v>
          </cell>
          <cell r="BI14" t="str">
            <v>01/04/2022</v>
          </cell>
          <cell r="BJ14">
            <v>7680921</v>
          </cell>
        </row>
        <row r="15">
          <cell r="A15" t="str">
            <v>805027743-931</v>
          </cell>
          <cell r="B15">
            <v>26203</v>
          </cell>
          <cell r="C15" t="str">
            <v>CCF050</v>
          </cell>
          <cell r="D15" t="str">
            <v>DUMIAN MÉDICAL S.A.S</v>
          </cell>
          <cell r="E15" t="str">
            <v>805027743</v>
          </cell>
          <cell r="F15" t="str">
            <v>540010156402</v>
          </cell>
          <cell r="G15" t="str">
            <v>ALTO COSTO</v>
          </cell>
          <cell r="H15">
            <v>1352866</v>
          </cell>
          <cell r="I15" t="str">
            <v>CSF-931</v>
          </cell>
          <cell r="J15">
            <v>931</v>
          </cell>
          <cell r="K15" t="str">
            <v>RADICADA</v>
          </cell>
          <cell r="L15" t="str">
            <v>01/04/2022</v>
          </cell>
          <cell r="M15" t="str">
            <v>05/04/2022</v>
          </cell>
          <cell r="N15" t="str">
            <v>16/03/2022</v>
          </cell>
          <cell r="O15">
            <v>10528452</v>
          </cell>
          <cell r="P15">
            <v>51</v>
          </cell>
          <cell r="Q15" t="str">
            <v>51.UCI NEONATAL</v>
          </cell>
          <cell r="T15">
            <v>0</v>
          </cell>
          <cell r="U15" t="str">
            <v>05/04/2022</v>
          </cell>
          <cell r="V15" t="str">
            <v>21/04/2022</v>
          </cell>
          <cell r="W15">
            <v>16</v>
          </cell>
          <cell r="X15">
            <v>10</v>
          </cell>
          <cell r="Y15">
            <v>0</v>
          </cell>
          <cell r="Z15">
            <v>0</v>
          </cell>
          <cell r="AA15">
            <v>0</v>
          </cell>
          <cell r="AF15" t="str">
            <v>SC-13-2022</v>
          </cell>
          <cell r="AG15" t="str">
            <v>NO</v>
          </cell>
          <cell r="AH15" t="str">
            <v>NO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R15" t="str">
            <v>EMILIANO</v>
          </cell>
          <cell r="AT15" t="str">
            <v>SERRANO</v>
          </cell>
          <cell r="AU15" t="str">
            <v>OVALLOS</v>
          </cell>
          <cell r="AV15" t="str">
            <v>RC</v>
          </cell>
          <cell r="AW15" t="str">
            <v>1091183762</v>
          </cell>
          <cell r="AX15" t="str">
            <v>BEATRIZ ADRIANA VERGARA GUTIERREZ</v>
          </cell>
          <cell r="AY15" t="str">
            <v>VALDERRAMA CAJIAO BERTHA ALEXANDRA</v>
          </cell>
          <cell r="AZ15">
            <v>0</v>
          </cell>
          <cell r="BA15">
            <v>0</v>
          </cell>
          <cell r="BB15">
            <v>0</v>
          </cell>
          <cell r="BC15" t="str">
            <v>NO</v>
          </cell>
          <cell r="BD15" t="str">
            <v xml:space="preserve">836 </v>
          </cell>
          <cell r="BE15" t="str">
            <v>1058810</v>
          </cell>
          <cell r="BF15" t="str">
            <v>19/04/2022</v>
          </cell>
          <cell r="BG15" t="str">
            <v>NO</v>
          </cell>
          <cell r="BI15" t="str">
            <v>28/04/2022</v>
          </cell>
          <cell r="BJ15">
            <v>10317883</v>
          </cell>
        </row>
        <row r="16">
          <cell r="A16" t="str">
            <v>805027743-919</v>
          </cell>
          <cell r="B16">
            <v>25704</v>
          </cell>
          <cell r="C16" t="str">
            <v>CCFC50</v>
          </cell>
          <cell r="D16" t="str">
            <v>DUMIAN MÉDICAL S.A.S</v>
          </cell>
          <cell r="E16" t="str">
            <v>805027743</v>
          </cell>
          <cell r="F16" t="str">
            <v>540010156402</v>
          </cell>
          <cell r="G16" t="str">
            <v>ALTO COSTO</v>
          </cell>
          <cell r="H16">
            <v>1324600</v>
          </cell>
          <cell r="I16" t="str">
            <v>CSF-919</v>
          </cell>
          <cell r="J16">
            <v>919</v>
          </cell>
          <cell r="K16" t="str">
            <v>GLOSADA</v>
          </cell>
          <cell r="L16" t="str">
            <v>22/03/2022</v>
          </cell>
          <cell r="M16" t="str">
            <v>01/04/2022</v>
          </cell>
          <cell r="N16" t="str">
            <v>16/02/2022</v>
          </cell>
          <cell r="O16">
            <v>93825898</v>
          </cell>
          <cell r="P16">
            <v>51</v>
          </cell>
          <cell r="Q16" t="str">
            <v>51.UCI NEONATAL</v>
          </cell>
          <cell r="R16" t="str">
            <v>Parcial</v>
          </cell>
          <cell r="S16" t="str">
            <v>ACCCF6777</v>
          </cell>
          <cell r="T16">
            <v>2269240</v>
          </cell>
          <cell r="U16" t="str">
            <v>31/03/2022</v>
          </cell>
          <cell r="V16" t="str">
            <v>25/04/2022</v>
          </cell>
          <cell r="W16">
            <v>25</v>
          </cell>
          <cell r="X16">
            <v>15</v>
          </cell>
          <cell r="Y16">
            <v>0</v>
          </cell>
          <cell r="Z16">
            <v>2269240</v>
          </cell>
          <cell r="AA16">
            <v>0</v>
          </cell>
          <cell r="AB16" t="str">
            <v>25/04/2022</v>
          </cell>
          <cell r="AC16" t="str">
            <v>09/06/2022</v>
          </cell>
          <cell r="AD16" t="str">
            <v>09/06/2022</v>
          </cell>
          <cell r="AE16" t="str">
            <v>09/06/2022</v>
          </cell>
          <cell r="AF16" t="str">
            <v>SC-35-2022</v>
          </cell>
          <cell r="AG16" t="str">
            <v>NO</v>
          </cell>
          <cell r="AH16" t="str">
            <v>NO</v>
          </cell>
          <cell r="AI16">
            <v>540268</v>
          </cell>
          <cell r="AJ16">
            <v>0</v>
          </cell>
          <cell r="AK16">
            <v>1728972</v>
          </cell>
          <cell r="AL16">
            <v>0</v>
          </cell>
          <cell r="AM16" t="str">
            <v>ACCCF6777-1</v>
          </cell>
          <cell r="AO16" t="str">
            <v>29/06/2022</v>
          </cell>
          <cell r="AR16" t="str">
            <v>ERICK</v>
          </cell>
          <cell r="AS16" t="str">
            <v>DANIEL</v>
          </cell>
          <cell r="AT16" t="str">
            <v>VALDERRAMA</v>
          </cell>
          <cell r="AU16" t="str">
            <v>DAZA</v>
          </cell>
          <cell r="AV16" t="str">
            <v>RC</v>
          </cell>
          <cell r="AW16" t="str">
            <v>1092032896</v>
          </cell>
          <cell r="AX16" t="str">
            <v>BEATRIZ ADRIANA VERGARA GUTIERREZ</v>
          </cell>
          <cell r="AY16" t="str">
            <v>LUNA PEREZ JUAN MANUEL</v>
          </cell>
          <cell r="AZ16">
            <v>0</v>
          </cell>
          <cell r="BA16">
            <v>0</v>
          </cell>
          <cell r="BB16">
            <v>0</v>
          </cell>
          <cell r="BC16" t="str">
            <v>NO</v>
          </cell>
          <cell r="BD16" t="str">
            <v xml:space="preserve">736 </v>
          </cell>
          <cell r="BE16" t="str">
            <v>0045628</v>
          </cell>
          <cell r="BF16" t="str">
            <v>18/04/2022</v>
          </cell>
          <cell r="BG16" t="str">
            <v>NO</v>
          </cell>
          <cell r="BI16" t="str">
            <v>28/04/2022</v>
          </cell>
          <cell r="BJ16">
            <v>91949380</v>
          </cell>
        </row>
        <row r="17">
          <cell r="A17" t="str">
            <v>805027743-918</v>
          </cell>
          <cell r="B17">
            <v>25700</v>
          </cell>
          <cell r="C17" t="str">
            <v>CCF050</v>
          </cell>
          <cell r="D17" t="str">
            <v>DUMIAN MÉDICAL S.A.S</v>
          </cell>
          <cell r="E17" t="str">
            <v>805027743</v>
          </cell>
          <cell r="F17" t="str">
            <v>540010156402</v>
          </cell>
          <cell r="G17" t="str">
            <v>ALTO COSTO</v>
          </cell>
          <cell r="H17">
            <v>1324574</v>
          </cell>
          <cell r="I17" t="str">
            <v>CSF-918</v>
          </cell>
          <cell r="J17">
            <v>918</v>
          </cell>
          <cell r="K17" t="str">
            <v>GLOSADA</v>
          </cell>
          <cell r="L17" t="str">
            <v>18/03/2022</v>
          </cell>
          <cell r="M17" t="str">
            <v>01/04/2022</v>
          </cell>
          <cell r="N17" t="str">
            <v>29/01/2022</v>
          </cell>
          <cell r="O17">
            <v>84982476</v>
          </cell>
          <cell r="P17">
            <v>51</v>
          </cell>
          <cell r="Q17" t="str">
            <v>51.UCI NEONATAL</v>
          </cell>
          <cell r="R17" t="str">
            <v>Parcial</v>
          </cell>
          <cell r="S17" t="str">
            <v>ACCCF6753</v>
          </cell>
          <cell r="T17">
            <v>3200976</v>
          </cell>
          <cell r="U17" t="str">
            <v>31/03/2022</v>
          </cell>
          <cell r="V17" t="str">
            <v>25/04/2022</v>
          </cell>
          <cell r="W17">
            <v>25</v>
          </cell>
          <cell r="X17">
            <v>15</v>
          </cell>
          <cell r="Y17">
            <v>2955500</v>
          </cell>
          <cell r="Z17">
            <v>245476</v>
          </cell>
          <cell r="AA17">
            <v>0</v>
          </cell>
          <cell r="AB17" t="str">
            <v>25/04/2022</v>
          </cell>
          <cell r="AC17" t="str">
            <v>09/06/2022</v>
          </cell>
          <cell r="AD17" t="str">
            <v>09/06/2022</v>
          </cell>
          <cell r="AE17" t="str">
            <v>09/06/2022</v>
          </cell>
          <cell r="AF17" t="str">
            <v>SC-13-2022</v>
          </cell>
          <cell r="AG17" t="str">
            <v>NO</v>
          </cell>
          <cell r="AH17" t="str">
            <v>NO</v>
          </cell>
          <cell r="AI17">
            <v>41252</v>
          </cell>
          <cell r="AJ17">
            <v>0</v>
          </cell>
          <cell r="AK17">
            <v>204224</v>
          </cell>
          <cell r="AL17">
            <v>0</v>
          </cell>
          <cell r="AM17" t="str">
            <v>ACCCF6753-1</v>
          </cell>
          <cell r="AO17" t="str">
            <v>29/06/2022</v>
          </cell>
          <cell r="AR17" t="str">
            <v>MILAGROS MARIA</v>
          </cell>
          <cell r="AS17" t="str">
            <v>BELEN</v>
          </cell>
          <cell r="AT17" t="str">
            <v>PACHECO</v>
          </cell>
          <cell r="AU17" t="str">
            <v>PINEDA</v>
          </cell>
          <cell r="AV17" t="str">
            <v>RC</v>
          </cell>
          <cell r="AW17" t="str">
            <v>1093315671</v>
          </cell>
          <cell r="AX17" t="str">
            <v>BEATRIZ ADRIANA VERGARA GUTIERREZ</v>
          </cell>
          <cell r="AY17" t="str">
            <v>CABARICO VARGAS JUAN MANUEL</v>
          </cell>
          <cell r="AZ17">
            <v>0</v>
          </cell>
          <cell r="BA17">
            <v>0</v>
          </cell>
          <cell r="BB17">
            <v>0</v>
          </cell>
          <cell r="BC17" t="str">
            <v>SI</v>
          </cell>
          <cell r="BD17" t="str">
            <v xml:space="preserve">836 </v>
          </cell>
          <cell r="BE17" t="str">
            <v>1061237</v>
          </cell>
          <cell r="BF17" t="str">
            <v>18/04/2022</v>
          </cell>
          <cell r="BG17" t="str">
            <v>NO</v>
          </cell>
          <cell r="BI17" t="str">
            <v>28/04/2022</v>
          </cell>
          <cell r="BJ17">
            <v>84982476</v>
          </cell>
        </row>
        <row r="18">
          <cell r="A18" t="str">
            <v>805027743-906</v>
          </cell>
          <cell r="B18">
            <v>25176</v>
          </cell>
          <cell r="C18" t="str">
            <v>CCF050</v>
          </cell>
          <cell r="D18" t="str">
            <v>DUMIAN MÉDICAL S.A.S</v>
          </cell>
          <cell r="E18" t="str">
            <v>805027743</v>
          </cell>
          <cell r="F18" t="str">
            <v>540010156402</v>
          </cell>
          <cell r="G18" t="str">
            <v>ALTO COSTO</v>
          </cell>
          <cell r="H18">
            <v>1301686</v>
          </cell>
          <cell r="I18" t="str">
            <v>CSF-906</v>
          </cell>
          <cell r="J18">
            <v>906</v>
          </cell>
          <cell r="K18" t="str">
            <v>GLOSADA</v>
          </cell>
          <cell r="L18" t="str">
            <v>01/03/2022</v>
          </cell>
          <cell r="M18" t="str">
            <v>02/03/2022</v>
          </cell>
          <cell r="N18" t="str">
            <v>09/02/2022</v>
          </cell>
          <cell r="O18">
            <v>14951129</v>
          </cell>
          <cell r="P18">
            <v>51</v>
          </cell>
          <cell r="Q18" t="str">
            <v>51.UCI NEONATAL</v>
          </cell>
          <cell r="R18" t="str">
            <v>Parcial</v>
          </cell>
          <cell r="S18" t="str">
            <v>ACCCF6635</v>
          </cell>
          <cell r="T18">
            <v>517266</v>
          </cell>
          <cell r="U18" t="str">
            <v>03/03/2022</v>
          </cell>
          <cell r="V18" t="str">
            <v>25/03/2022</v>
          </cell>
          <cell r="W18">
            <v>22</v>
          </cell>
          <cell r="X18">
            <v>16</v>
          </cell>
          <cell r="Y18">
            <v>0</v>
          </cell>
          <cell r="Z18">
            <v>517266</v>
          </cell>
          <cell r="AA18">
            <v>0</v>
          </cell>
          <cell r="AB18" t="str">
            <v>25/03/2022</v>
          </cell>
          <cell r="AC18" t="str">
            <v>09/06/2022</v>
          </cell>
          <cell r="AD18" t="str">
            <v>09/06/2022</v>
          </cell>
          <cell r="AE18" t="str">
            <v>09/06/2022</v>
          </cell>
          <cell r="AF18" t="str">
            <v>SC-13-2022</v>
          </cell>
          <cell r="AG18" t="str">
            <v>NO</v>
          </cell>
          <cell r="AH18" t="str">
            <v>NO</v>
          </cell>
          <cell r="AI18">
            <v>36877</v>
          </cell>
          <cell r="AJ18">
            <v>0</v>
          </cell>
          <cell r="AK18">
            <v>480389</v>
          </cell>
          <cell r="AL18">
            <v>0</v>
          </cell>
          <cell r="AM18" t="str">
            <v>ACCCF6635-1</v>
          </cell>
          <cell r="AO18" t="str">
            <v>29/06/2022</v>
          </cell>
          <cell r="AR18" t="str">
            <v>OVER</v>
          </cell>
          <cell r="AS18" t="str">
            <v>ARLET</v>
          </cell>
          <cell r="AT18" t="str">
            <v>ACOSTA</v>
          </cell>
          <cell r="AU18" t="str">
            <v>CORDERO</v>
          </cell>
          <cell r="AV18" t="str">
            <v>RC</v>
          </cell>
          <cell r="AW18" t="str">
            <v>1092969835</v>
          </cell>
          <cell r="AX18" t="str">
            <v>BEATRIZ ADRIANA VERGARA GUTIERREZ</v>
          </cell>
          <cell r="AY18" t="str">
            <v>OSORIO NUNEZ BETTY YOLANDA</v>
          </cell>
          <cell r="AZ18">
            <v>0</v>
          </cell>
          <cell r="BA18">
            <v>0</v>
          </cell>
          <cell r="BB18">
            <v>0</v>
          </cell>
          <cell r="BC18" t="str">
            <v>NO</v>
          </cell>
          <cell r="BD18" t="str">
            <v xml:space="preserve">840 </v>
          </cell>
          <cell r="BE18" t="str">
            <v>0072879</v>
          </cell>
          <cell r="BF18" t="str">
            <v>25/03/2022</v>
          </cell>
          <cell r="BG18" t="str">
            <v>NO</v>
          </cell>
          <cell r="BI18" t="str">
            <v>15/03/2022</v>
          </cell>
          <cell r="BJ18">
            <v>14951129</v>
          </cell>
        </row>
        <row r="19">
          <cell r="A19" t="str">
            <v>805027743-898</v>
          </cell>
          <cell r="B19">
            <v>25123</v>
          </cell>
          <cell r="C19" t="str">
            <v>CCF050</v>
          </cell>
          <cell r="D19" t="str">
            <v>DUMIAN MÉDICAL S.A.S</v>
          </cell>
          <cell r="E19" t="str">
            <v>805027743</v>
          </cell>
          <cell r="F19" t="str">
            <v>540010156402</v>
          </cell>
          <cell r="G19" t="str">
            <v>ALTO COSTO</v>
          </cell>
          <cell r="H19">
            <v>1299371</v>
          </cell>
          <cell r="I19" t="str">
            <v>CSF-898</v>
          </cell>
          <cell r="J19">
            <v>898</v>
          </cell>
          <cell r="K19" t="str">
            <v>GLOSADA</v>
          </cell>
          <cell r="L19" t="str">
            <v>18/02/2022</v>
          </cell>
          <cell r="M19" t="str">
            <v>01/03/2022</v>
          </cell>
          <cell r="N19" t="str">
            <v>05/02/2022</v>
          </cell>
          <cell r="O19">
            <v>8329432</v>
          </cell>
          <cell r="P19">
            <v>51</v>
          </cell>
          <cell r="Q19" t="str">
            <v>51.UCI NEONATAL</v>
          </cell>
          <cell r="R19" t="str">
            <v>Parcial</v>
          </cell>
          <cell r="S19" t="str">
            <v>ACCCF6635</v>
          </cell>
          <cell r="T19">
            <v>1782600</v>
          </cell>
          <cell r="U19" t="str">
            <v>03/03/2022</v>
          </cell>
          <cell r="V19" t="str">
            <v>25/03/2022</v>
          </cell>
          <cell r="W19">
            <v>22</v>
          </cell>
          <cell r="X19">
            <v>16</v>
          </cell>
          <cell r="Y19">
            <v>0</v>
          </cell>
          <cell r="Z19">
            <v>1782600</v>
          </cell>
          <cell r="AA19">
            <v>0</v>
          </cell>
          <cell r="AB19" t="str">
            <v>25/03/2022</v>
          </cell>
          <cell r="AC19" t="str">
            <v>09/06/2022</v>
          </cell>
          <cell r="AD19" t="str">
            <v>09/06/2022</v>
          </cell>
          <cell r="AE19" t="str">
            <v>09/06/2022</v>
          </cell>
          <cell r="AF19" t="str">
            <v>SC-13-2022</v>
          </cell>
          <cell r="AG19" t="str">
            <v>NO</v>
          </cell>
          <cell r="AH19" t="str">
            <v>NO</v>
          </cell>
          <cell r="AI19">
            <v>1044060</v>
          </cell>
          <cell r="AJ19">
            <v>0</v>
          </cell>
          <cell r="AK19">
            <v>738540</v>
          </cell>
          <cell r="AL19">
            <v>0</v>
          </cell>
          <cell r="AM19" t="str">
            <v>ACCCF6635-1</v>
          </cell>
          <cell r="AO19" t="str">
            <v>29/06/2022</v>
          </cell>
          <cell r="AR19" t="str">
            <v>MAXIMILIANO</v>
          </cell>
          <cell r="AT19" t="str">
            <v>MEDINA</v>
          </cell>
          <cell r="AU19" t="str">
            <v>ORTIZ</v>
          </cell>
          <cell r="AV19" t="str">
            <v>RC</v>
          </cell>
          <cell r="AW19" t="str">
            <v>1092553452</v>
          </cell>
          <cell r="AX19" t="str">
            <v>BEATRIZ ADRIANA VERGARA GUTIERREZ</v>
          </cell>
          <cell r="AY19" t="str">
            <v>CABARICO VARGAS JUAN MANUEL</v>
          </cell>
          <cell r="AZ19">
            <v>0</v>
          </cell>
          <cell r="BA19">
            <v>0</v>
          </cell>
          <cell r="BB19">
            <v>0</v>
          </cell>
          <cell r="BC19" t="str">
            <v>NO</v>
          </cell>
          <cell r="BD19" t="str">
            <v xml:space="preserve">836 </v>
          </cell>
          <cell r="BE19" t="str">
            <v>1032226</v>
          </cell>
          <cell r="BF19" t="str">
            <v>22/03/2022</v>
          </cell>
          <cell r="BG19" t="str">
            <v>NO</v>
          </cell>
          <cell r="BI19" t="str">
            <v>30/03/2022</v>
          </cell>
          <cell r="BJ19">
            <v>8329432</v>
          </cell>
        </row>
        <row r="20">
          <cell r="A20" t="str">
            <v>805027743-888</v>
          </cell>
          <cell r="B20">
            <v>25122</v>
          </cell>
          <cell r="C20" t="str">
            <v>CCF050</v>
          </cell>
          <cell r="D20" t="str">
            <v>DUMIAN MÉDICAL S.A.S</v>
          </cell>
          <cell r="E20" t="str">
            <v>805027743</v>
          </cell>
          <cell r="F20" t="str">
            <v>540010156402</v>
          </cell>
          <cell r="G20" t="str">
            <v>ALTO COSTO</v>
          </cell>
          <cell r="H20">
            <v>1299370</v>
          </cell>
          <cell r="I20" t="str">
            <v>CSF-888</v>
          </cell>
          <cell r="J20">
            <v>888</v>
          </cell>
          <cell r="K20" t="str">
            <v>GLOSADA</v>
          </cell>
          <cell r="L20" t="str">
            <v>14/02/2022</v>
          </cell>
          <cell r="M20" t="str">
            <v>01/03/2022</v>
          </cell>
          <cell r="N20" t="str">
            <v>01/02/2022</v>
          </cell>
          <cell r="O20">
            <v>8568148</v>
          </cell>
          <cell r="P20">
            <v>52</v>
          </cell>
          <cell r="Q20" t="str">
            <v>52.UCI PEDIATRICA</v>
          </cell>
          <cell r="R20" t="str">
            <v>Parcial</v>
          </cell>
          <cell r="S20" t="str">
            <v>ACCCF6635</v>
          </cell>
          <cell r="T20">
            <v>70610</v>
          </cell>
          <cell r="U20" t="str">
            <v>03/03/2022</v>
          </cell>
          <cell r="V20" t="str">
            <v>25/03/2022</v>
          </cell>
          <cell r="W20">
            <v>22</v>
          </cell>
          <cell r="X20">
            <v>16</v>
          </cell>
          <cell r="Y20">
            <v>0</v>
          </cell>
          <cell r="Z20">
            <v>70610</v>
          </cell>
          <cell r="AA20">
            <v>0</v>
          </cell>
          <cell r="AB20" t="str">
            <v>25/03/2022</v>
          </cell>
          <cell r="AC20" t="str">
            <v>07/04/2022</v>
          </cell>
          <cell r="AD20" t="str">
            <v>09/06/2022</v>
          </cell>
          <cell r="AE20" t="str">
            <v>09/06/2022</v>
          </cell>
          <cell r="AF20" t="str">
            <v>SC-13-2022</v>
          </cell>
          <cell r="AG20" t="str">
            <v>NO</v>
          </cell>
          <cell r="AH20" t="str">
            <v>NO</v>
          </cell>
          <cell r="AI20">
            <v>7061</v>
          </cell>
          <cell r="AJ20">
            <v>0</v>
          </cell>
          <cell r="AK20">
            <v>63549</v>
          </cell>
          <cell r="AL20">
            <v>0</v>
          </cell>
          <cell r="AM20" t="str">
            <v>ACCCF6635-1</v>
          </cell>
          <cell r="AO20" t="str">
            <v>29/06/2022</v>
          </cell>
          <cell r="AR20" t="str">
            <v>WILSON</v>
          </cell>
          <cell r="AS20" t="str">
            <v>ANDRES</v>
          </cell>
          <cell r="AT20" t="str">
            <v>HIGUERA</v>
          </cell>
          <cell r="AU20" t="str">
            <v>TORRES</v>
          </cell>
          <cell r="AV20" t="str">
            <v>TI</v>
          </cell>
          <cell r="AW20" t="str">
            <v>1094055624</v>
          </cell>
          <cell r="AX20" t="str">
            <v>BEATRIZ ADRIANA VERGARA GUTIERREZ</v>
          </cell>
          <cell r="AY20" t="str">
            <v>LUNA PEREZ JUAN MANUEL</v>
          </cell>
          <cell r="AZ20">
            <v>0</v>
          </cell>
          <cell r="BA20">
            <v>0</v>
          </cell>
          <cell r="BB20">
            <v>0</v>
          </cell>
          <cell r="BC20" t="str">
            <v>NO</v>
          </cell>
          <cell r="BD20" t="str">
            <v xml:space="preserve">836 </v>
          </cell>
          <cell r="BE20" t="str">
            <v>1031781</v>
          </cell>
          <cell r="BF20" t="str">
            <v>22/03/2022</v>
          </cell>
          <cell r="BG20" t="str">
            <v>NO</v>
          </cell>
          <cell r="BI20" t="str">
            <v>30/03/2022</v>
          </cell>
          <cell r="BJ20">
            <v>8396785</v>
          </cell>
        </row>
        <row r="21">
          <cell r="A21" t="str">
            <v>805027743-869</v>
          </cell>
          <cell r="B21">
            <v>25124</v>
          </cell>
          <cell r="C21" t="str">
            <v>CCF050</v>
          </cell>
          <cell r="D21" t="str">
            <v>DUMIAN MÉDICAL S.A.S</v>
          </cell>
          <cell r="E21" t="str">
            <v>805027743</v>
          </cell>
          <cell r="F21" t="str">
            <v>540010156402</v>
          </cell>
          <cell r="G21" t="str">
            <v>ALTO COSTO</v>
          </cell>
          <cell r="H21">
            <v>1299372</v>
          </cell>
          <cell r="I21" t="str">
            <v>CSF-869</v>
          </cell>
          <cell r="J21">
            <v>869</v>
          </cell>
          <cell r="K21" t="str">
            <v>GLOSADA</v>
          </cell>
          <cell r="L21" t="str">
            <v>07/02/2022</v>
          </cell>
          <cell r="M21" t="str">
            <v>01/03/2022</v>
          </cell>
          <cell r="N21" t="str">
            <v>17/09/2021</v>
          </cell>
          <cell r="O21">
            <v>95144456</v>
          </cell>
          <cell r="P21">
            <v>51</v>
          </cell>
          <cell r="Q21" t="str">
            <v>51.UCI NEONATAL</v>
          </cell>
          <cell r="R21" t="str">
            <v>Parcial</v>
          </cell>
          <cell r="S21" t="str">
            <v>ACCCF6635</v>
          </cell>
          <cell r="T21">
            <v>2615545</v>
          </cell>
          <cell r="U21" t="str">
            <v>03/03/2022</v>
          </cell>
          <cell r="V21" t="str">
            <v>25/03/2022</v>
          </cell>
          <cell r="W21">
            <v>22</v>
          </cell>
          <cell r="X21">
            <v>16</v>
          </cell>
          <cell r="Y21">
            <v>592200</v>
          </cell>
          <cell r="Z21">
            <v>1980345</v>
          </cell>
          <cell r="AA21">
            <v>43000</v>
          </cell>
          <cell r="AB21" t="str">
            <v>25/03/2022</v>
          </cell>
          <cell r="AC21" t="str">
            <v>07/04/2022</v>
          </cell>
          <cell r="AD21" t="str">
            <v>09/06/2022</v>
          </cell>
          <cell r="AE21" t="str">
            <v>09/06/2022</v>
          </cell>
          <cell r="AF21" t="str">
            <v>SC-13-2022</v>
          </cell>
          <cell r="AG21" t="str">
            <v>NO</v>
          </cell>
          <cell r="AH21" t="str">
            <v>NO</v>
          </cell>
          <cell r="AI21">
            <v>25984</v>
          </cell>
          <cell r="AJ21">
            <v>0</v>
          </cell>
          <cell r="AK21">
            <v>1954361</v>
          </cell>
          <cell r="AL21">
            <v>0</v>
          </cell>
          <cell r="AM21" t="str">
            <v>ACCCF6635-1</v>
          </cell>
          <cell r="AO21" t="str">
            <v>29/06/2022</v>
          </cell>
          <cell r="AR21" t="str">
            <v>DEISY</v>
          </cell>
          <cell r="AS21" t="str">
            <v>VIVIANA</v>
          </cell>
          <cell r="AT21" t="str">
            <v>LIZARAZO</v>
          </cell>
          <cell r="AU21" t="str">
            <v>ORTIZ</v>
          </cell>
          <cell r="AV21" t="str">
            <v>CC</v>
          </cell>
          <cell r="AW21" t="str">
            <v>1127353231</v>
          </cell>
          <cell r="AX21" t="str">
            <v>BEATRIZ ADRIANA VERGARA GUTIERREZ</v>
          </cell>
          <cell r="AY21" t="str">
            <v>VALDERRAMA CAJIAO BERTHA ALEXANDRA</v>
          </cell>
          <cell r="AZ21">
            <v>0</v>
          </cell>
          <cell r="BA21">
            <v>0</v>
          </cell>
          <cell r="BB21">
            <v>0</v>
          </cell>
          <cell r="BC21" t="str">
            <v>SI</v>
          </cell>
          <cell r="BD21" t="str">
            <v xml:space="preserve">840 </v>
          </cell>
          <cell r="BE21" t="str">
            <v>0073453</v>
          </cell>
          <cell r="BF21" t="str">
            <v>25/03/2022</v>
          </cell>
          <cell r="BG21" t="str">
            <v>NO</v>
          </cell>
          <cell r="BI21" t="str">
            <v>31/03/2022</v>
          </cell>
          <cell r="BJ21">
            <v>95144456</v>
          </cell>
        </row>
        <row r="22">
          <cell r="A22" t="str">
            <v>805027743-865</v>
          </cell>
          <cell r="B22">
            <v>25117</v>
          </cell>
          <cell r="C22" t="str">
            <v>CCF050</v>
          </cell>
          <cell r="D22" t="str">
            <v>DUMIAN MÉDICAL S.A.S</v>
          </cell>
          <cell r="E22" t="str">
            <v>805027743</v>
          </cell>
          <cell r="F22" t="str">
            <v>540010156402</v>
          </cell>
          <cell r="G22" t="str">
            <v>NO PBS</v>
          </cell>
          <cell r="H22">
            <v>1298978</v>
          </cell>
          <cell r="I22" t="str">
            <v>CSF-865</v>
          </cell>
          <cell r="J22">
            <v>865</v>
          </cell>
          <cell r="K22" t="str">
            <v>DEVUELTA</v>
          </cell>
          <cell r="L22" t="str">
            <v>02/02/2022</v>
          </cell>
          <cell r="M22" t="str">
            <v>01/03/2022</v>
          </cell>
          <cell r="O22">
            <v>2101856</v>
          </cell>
          <cell r="P22">
            <v>53</v>
          </cell>
          <cell r="Q22" t="str">
            <v>53.NO PBS</v>
          </cell>
          <cell r="T22">
            <v>0</v>
          </cell>
          <cell r="U22" t="str">
            <v>03/03/2022</v>
          </cell>
          <cell r="V22" t="str">
            <v>22/03/2022</v>
          </cell>
          <cell r="W22">
            <v>19</v>
          </cell>
          <cell r="X22">
            <v>13</v>
          </cell>
          <cell r="Y22">
            <v>0</v>
          </cell>
          <cell r="Z22">
            <v>0</v>
          </cell>
          <cell r="AA22">
            <v>0</v>
          </cell>
          <cell r="AF22" t="str">
            <v>SC-13-2022</v>
          </cell>
          <cell r="AG22" t="str">
            <v>NO</v>
          </cell>
          <cell r="AH22" t="str">
            <v>NO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R22" t="str">
            <v>PAULA</v>
          </cell>
          <cell r="AS22" t="str">
            <v>ALEJANDRA</v>
          </cell>
          <cell r="AT22" t="str">
            <v>SUAREZ</v>
          </cell>
          <cell r="AU22" t="str">
            <v>LIZARAZO</v>
          </cell>
          <cell r="AV22" t="str">
            <v>RC</v>
          </cell>
          <cell r="AW22" t="str">
            <v>1092029609</v>
          </cell>
          <cell r="AX22" t="str">
            <v>ALBA LUZ LEON</v>
          </cell>
          <cell r="AZ22">
            <v>0</v>
          </cell>
          <cell r="BA22">
            <v>0</v>
          </cell>
          <cell r="BB22">
            <v>0</v>
          </cell>
          <cell r="BC22" t="str">
            <v>NO</v>
          </cell>
          <cell r="BF22" t="str">
            <v>22/03/2022</v>
          </cell>
          <cell r="BG22" t="str">
            <v>NO</v>
          </cell>
          <cell r="BJ22">
            <v>0</v>
          </cell>
        </row>
        <row r="23">
          <cell r="A23" t="str">
            <v>805027743-864</v>
          </cell>
          <cell r="B23">
            <v>25121</v>
          </cell>
          <cell r="C23" t="str">
            <v>CCF050</v>
          </cell>
          <cell r="D23" t="str">
            <v>DUMIAN MÉDICAL S.A.S</v>
          </cell>
          <cell r="E23" t="str">
            <v>805027743</v>
          </cell>
          <cell r="F23" t="str">
            <v>540010156402</v>
          </cell>
          <cell r="G23" t="str">
            <v>ALTO COSTO</v>
          </cell>
          <cell r="H23">
            <v>1299369</v>
          </cell>
          <cell r="I23" t="str">
            <v>CSF-864</v>
          </cell>
          <cell r="J23">
            <v>864</v>
          </cell>
          <cell r="K23" t="str">
            <v>RADICADA</v>
          </cell>
          <cell r="L23" t="str">
            <v>02/02/2022</v>
          </cell>
          <cell r="M23" t="str">
            <v>01/03/2022</v>
          </cell>
          <cell r="N23" t="str">
            <v>09/12/2021</v>
          </cell>
          <cell r="O23">
            <v>6900838</v>
          </cell>
          <cell r="P23">
            <v>51</v>
          </cell>
          <cell r="Q23" t="str">
            <v>51.UCI NEONATAL</v>
          </cell>
          <cell r="T23">
            <v>0</v>
          </cell>
          <cell r="U23" t="str">
            <v>03/03/2022</v>
          </cell>
          <cell r="V23" t="str">
            <v>25/03/2022</v>
          </cell>
          <cell r="W23">
            <v>22</v>
          </cell>
          <cell r="X23">
            <v>16</v>
          </cell>
          <cell r="Y23">
            <v>0</v>
          </cell>
          <cell r="Z23">
            <v>0</v>
          </cell>
          <cell r="AA23">
            <v>0</v>
          </cell>
          <cell r="AF23" t="str">
            <v>SC-13-2022</v>
          </cell>
          <cell r="AG23" t="str">
            <v>NO</v>
          </cell>
          <cell r="AH23" t="str">
            <v>NO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R23" t="str">
            <v>HIJO DE</v>
          </cell>
          <cell r="AT23" t="str">
            <v>TORO</v>
          </cell>
          <cell r="AU23" t="str">
            <v>LOPEZ</v>
          </cell>
          <cell r="AV23" t="str">
            <v>CN</v>
          </cell>
          <cell r="AW23" t="str">
            <v>528787057</v>
          </cell>
          <cell r="AX23" t="str">
            <v>BEATRIZ ADRIANA VERGARA GUTIERREZ</v>
          </cell>
          <cell r="AY23" t="str">
            <v>LUNA PEREZ JUAN MANUEL</v>
          </cell>
          <cell r="AZ23">
            <v>0</v>
          </cell>
          <cell r="BA23">
            <v>0</v>
          </cell>
          <cell r="BB23">
            <v>0</v>
          </cell>
          <cell r="BC23" t="str">
            <v>NO</v>
          </cell>
          <cell r="BD23" t="str">
            <v xml:space="preserve">836 </v>
          </cell>
          <cell r="BE23" t="str">
            <v>1031780</v>
          </cell>
          <cell r="BF23" t="str">
            <v>22/03/2022</v>
          </cell>
          <cell r="BG23" t="str">
            <v>NO</v>
          </cell>
          <cell r="BI23" t="str">
            <v>30/03/2022</v>
          </cell>
          <cell r="BJ23">
            <v>6762821</v>
          </cell>
        </row>
        <row r="24">
          <cell r="A24" t="str">
            <v>805027743-863</v>
          </cell>
          <cell r="B24">
            <v>25116</v>
          </cell>
          <cell r="C24" t="str">
            <v>CCF050</v>
          </cell>
          <cell r="D24" t="str">
            <v>DUMIAN MÉDICAL S.A.S</v>
          </cell>
          <cell r="E24" t="str">
            <v>805027743</v>
          </cell>
          <cell r="F24" t="str">
            <v>540010156402</v>
          </cell>
          <cell r="G24" t="str">
            <v>ALTO COSTO</v>
          </cell>
          <cell r="H24">
            <v>1298977</v>
          </cell>
          <cell r="I24" t="str">
            <v>CSF-863</v>
          </cell>
          <cell r="J24">
            <v>863</v>
          </cell>
          <cell r="K24" t="str">
            <v>RADICADA</v>
          </cell>
          <cell r="L24" t="str">
            <v>02/02/2022</v>
          </cell>
          <cell r="M24" t="str">
            <v>01/03/2022</v>
          </cell>
          <cell r="N24" t="str">
            <v>19/11/2021</v>
          </cell>
          <cell r="O24">
            <v>14600686</v>
          </cell>
          <cell r="P24">
            <v>51</v>
          </cell>
          <cell r="Q24" t="str">
            <v>51.UCI NEONATAL</v>
          </cell>
          <cell r="T24">
            <v>0</v>
          </cell>
          <cell r="U24" t="str">
            <v>03/03/2022</v>
          </cell>
          <cell r="V24" t="str">
            <v>25/03/2022</v>
          </cell>
          <cell r="W24">
            <v>22</v>
          </cell>
          <cell r="X24">
            <v>16</v>
          </cell>
          <cell r="Y24">
            <v>0</v>
          </cell>
          <cell r="Z24">
            <v>0</v>
          </cell>
          <cell r="AA24">
            <v>0</v>
          </cell>
          <cell r="AF24" t="str">
            <v>SC-13-2022</v>
          </cell>
          <cell r="AG24" t="str">
            <v>NO</v>
          </cell>
          <cell r="AH24" t="str">
            <v>NO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R24" t="str">
            <v>DANY</v>
          </cell>
          <cell r="AS24" t="str">
            <v>EMMANUEL</v>
          </cell>
          <cell r="AT24" t="str">
            <v>SUAREZ</v>
          </cell>
          <cell r="AU24" t="str">
            <v>PAVA</v>
          </cell>
          <cell r="AV24" t="str">
            <v>RC</v>
          </cell>
          <cell r="AW24" t="str">
            <v>1092029901</v>
          </cell>
          <cell r="AX24" t="str">
            <v>BEATRIZ ADRIANA VERGARA GUTIERREZ</v>
          </cell>
          <cell r="AY24" t="str">
            <v>GALVIS MORALES DANIELA ANDREA</v>
          </cell>
          <cell r="AZ24">
            <v>0</v>
          </cell>
          <cell r="BA24">
            <v>0</v>
          </cell>
          <cell r="BB24">
            <v>0</v>
          </cell>
          <cell r="BC24" t="str">
            <v>NO</v>
          </cell>
          <cell r="BD24" t="str">
            <v xml:space="preserve">836 </v>
          </cell>
          <cell r="BE24" t="str">
            <v>1033776</v>
          </cell>
          <cell r="BF24" t="str">
            <v>22/03/2022</v>
          </cell>
          <cell r="BG24" t="str">
            <v>NO</v>
          </cell>
          <cell r="BI24" t="str">
            <v>30/03/2022</v>
          </cell>
          <cell r="BJ24">
            <v>14308672</v>
          </cell>
        </row>
        <row r="25">
          <cell r="A25" t="str">
            <v>805027743-1406</v>
          </cell>
          <cell r="B25">
            <v>41908</v>
          </cell>
          <cell r="C25" t="str">
            <v>CCF050</v>
          </cell>
          <cell r="D25" t="str">
            <v>DUMIAN MÉDICAL S.A.S</v>
          </cell>
          <cell r="E25" t="str">
            <v>805027743</v>
          </cell>
          <cell r="F25" t="str">
            <v>540010156402</v>
          </cell>
          <cell r="G25" t="str">
            <v>ALTO COSTO</v>
          </cell>
          <cell r="H25">
            <v>2079229</v>
          </cell>
          <cell r="I25" t="str">
            <v>CSF-1406</v>
          </cell>
          <cell r="J25">
            <v>1406</v>
          </cell>
          <cell r="K25" t="str">
            <v>GLOSADA</v>
          </cell>
          <cell r="L25" t="str">
            <v>25/09/2023</v>
          </cell>
          <cell r="M25" t="str">
            <v>02/10/2023</v>
          </cell>
          <cell r="N25" t="str">
            <v>23/08/2023</v>
          </cell>
          <cell r="O25">
            <v>17590282</v>
          </cell>
          <cell r="P25">
            <v>50</v>
          </cell>
          <cell r="Q25" t="str">
            <v>50.UCI ADULTOS</v>
          </cell>
          <cell r="R25" t="str">
            <v>Parcial</v>
          </cell>
          <cell r="S25" t="str">
            <v>ACCCF9783</v>
          </cell>
          <cell r="T25">
            <v>9946000</v>
          </cell>
          <cell r="U25" t="str">
            <v>03/10/2023</v>
          </cell>
          <cell r="V25" t="str">
            <v>12/10/2023</v>
          </cell>
          <cell r="W25">
            <v>9</v>
          </cell>
          <cell r="X25">
            <v>8</v>
          </cell>
          <cell r="Y25">
            <v>0</v>
          </cell>
          <cell r="Z25">
            <v>0</v>
          </cell>
          <cell r="AA25">
            <v>0</v>
          </cell>
          <cell r="AB25" t="str">
            <v>12/10/2023</v>
          </cell>
          <cell r="AC25" t="str">
            <v>30/10/2023</v>
          </cell>
          <cell r="AF25" t="str">
            <v>SC-32-2023</v>
          </cell>
          <cell r="AG25" t="str">
            <v>NO</v>
          </cell>
          <cell r="AH25" t="str">
            <v>NO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R25" t="str">
            <v>HIJO DE</v>
          </cell>
          <cell r="AT25" t="str">
            <v>LOPEZ</v>
          </cell>
          <cell r="AU25" t="str">
            <v>SUAREZ</v>
          </cell>
          <cell r="AV25" t="str">
            <v>CN</v>
          </cell>
          <cell r="AW25" t="str">
            <v>23086410612351</v>
          </cell>
          <cell r="AX25" t="str">
            <v>ERIKA YASMIN RAMIREZ MEZA</v>
          </cell>
          <cell r="AY25" t="str">
            <v>OSORIO NUNEZ BETTY YOLANDA</v>
          </cell>
          <cell r="AZ25">
            <v>0</v>
          </cell>
          <cell r="BA25">
            <v>0</v>
          </cell>
          <cell r="BB25">
            <v>0</v>
          </cell>
          <cell r="BC25" t="str">
            <v>NO</v>
          </cell>
          <cell r="BD25" t="str">
            <v xml:space="preserve">840 </v>
          </cell>
          <cell r="BE25" t="str">
            <v>0108531</v>
          </cell>
          <cell r="BF25" t="str">
            <v>03/10/2023</v>
          </cell>
          <cell r="BG25" t="str">
            <v>NO</v>
          </cell>
          <cell r="BJ25">
            <v>0</v>
          </cell>
        </row>
        <row r="26">
          <cell r="A26" t="str">
            <v>805027743-1405</v>
          </cell>
          <cell r="B26">
            <v>41906</v>
          </cell>
          <cell r="C26" t="str">
            <v>CCF050</v>
          </cell>
          <cell r="D26" t="str">
            <v>DUMIAN MÉDICAL S.A.S</v>
          </cell>
          <cell r="E26" t="str">
            <v>805027743</v>
          </cell>
          <cell r="F26" t="str">
            <v>540010156402</v>
          </cell>
          <cell r="G26" t="str">
            <v>ALTO COSTO</v>
          </cell>
          <cell r="H26">
            <v>2079205</v>
          </cell>
          <cell r="I26" t="str">
            <v>CSF-1405</v>
          </cell>
          <cell r="J26">
            <v>1405</v>
          </cell>
          <cell r="K26" t="str">
            <v>GLOSADA</v>
          </cell>
          <cell r="L26" t="str">
            <v>25/09/2023</v>
          </cell>
          <cell r="M26" t="str">
            <v>02/10/2023</v>
          </cell>
          <cell r="N26" t="str">
            <v>14/08/2023</v>
          </cell>
          <cell r="O26">
            <v>5114272</v>
          </cell>
          <cell r="P26">
            <v>51</v>
          </cell>
          <cell r="Q26" t="str">
            <v>51.UCI NEONATAL</v>
          </cell>
          <cell r="R26" t="str">
            <v>Parcial</v>
          </cell>
          <cell r="S26" t="str">
            <v>ACCCF9783</v>
          </cell>
          <cell r="T26">
            <v>4269200</v>
          </cell>
          <cell r="U26" t="str">
            <v>03/10/2023</v>
          </cell>
          <cell r="V26" t="str">
            <v>12/10/2023</v>
          </cell>
          <cell r="W26">
            <v>9</v>
          </cell>
          <cell r="X26">
            <v>8</v>
          </cell>
          <cell r="Y26">
            <v>0</v>
          </cell>
          <cell r="Z26">
            <v>0</v>
          </cell>
          <cell r="AA26">
            <v>0</v>
          </cell>
          <cell r="AB26" t="str">
            <v>12/10/2023</v>
          </cell>
          <cell r="AC26" t="str">
            <v>30/10/2023</v>
          </cell>
          <cell r="AF26" t="str">
            <v>SC-32-2023</v>
          </cell>
          <cell r="AG26" t="str">
            <v>NO</v>
          </cell>
          <cell r="AH26" t="str">
            <v>NO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R26" t="str">
            <v>HIJO DE</v>
          </cell>
          <cell r="AT26" t="str">
            <v>BUITRAGO</v>
          </cell>
          <cell r="AU26" t="str">
            <v>OMAÑA</v>
          </cell>
          <cell r="AV26" t="str">
            <v>CN</v>
          </cell>
          <cell r="AW26" t="str">
            <v>23081910603710</v>
          </cell>
          <cell r="AX26" t="str">
            <v>ERIKA YASMIN RAMIREZ MEZA</v>
          </cell>
          <cell r="AY26" t="str">
            <v>GALVIS MORALES DANIELA ANDREA</v>
          </cell>
          <cell r="AZ26">
            <v>0</v>
          </cell>
          <cell r="BA26">
            <v>0</v>
          </cell>
          <cell r="BB26">
            <v>0</v>
          </cell>
          <cell r="BC26" t="str">
            <v>NO</v>
          </cell>
          <cell r="BD26" t="str">
            <v xml:space="preserve">840 </v>
          </cell>
          <cell r="BE26" t="str">
            <v>0108737</v>
          </cell>
          <cell r="BF26" t="str">
            <v>03/10/2023</v>
          </cell>
          <cell r="BG26" t="str">
            <v>NO</v>
          </cell>
          <cell r="BJ26">
            <v>0</v>
          </cell>
        </row>
        <row r="27">
          <cell r="A27" t="str">
            <v>805027743-1384</v>
          </cell>
          <cell r="B27">
            <v>40932</v>
          </cell>
          <cell r="C27" t="str">
            <v>CCF050</v>
          </cell>
          <cell r="D27" t="str">
            <v>DUMIAN MÉDICAL S.A.S</v>
          </cell>
          <cell r="E27" t="str">
            <v>805027743</v>
          </cell>
          <cell r="F27" t="str">
            <v>540010156402</v>
          </cell>
          <cell r="G27" t="str">
            <v>ALTO COSTO</v>
          </cell>
          <cell r="H27">
            <v>2034963</v>
          </cell>
          <cell r="I27" t="str">
            <v>CSF-1384</v>
          </cell>
          <cell r="J27">
            <v>1384</v>
          </cell>
          <cell r="K27" t="str">
            <v>GLOSADA</v>
          </cell>
          <cell r="L27" t="str">
            <v>29/08/2023</v>
          </cell>
          <cell r="M27" t="str">
            <v>01/09/2023</v>
          </cell>
          <cell r="N27" t="str">
            <v>25/07/2023</v>
          </cell>
          <cell r="O27">
            <v>23669186</v>
          </cell>
          <cell r="P27">
            <v>50</v>
          </cell>
          <cell r="Q27" t="str">
            <v>50.UCI ADULTOS</v>
          </cell>
          <cell r="R27" t="str">
            <v>Parcial</v>
          </cell>
          <cell r="S27" t="str">
            <v>ACCCF9571</v>
          </cell>
          <cell r="T27">
            <v>12566500</v>
          </cell>
          <cell r="U27" t="str">
            <v>01/09/2023</v>
          </cell>
          <cell r="V27" t="str">
            <v>11/09/2023</v>
          </cell>
          <cell r="W27">
            <v>10</v>
          </cell>
          <cell r="X27">
            <v>7</v>
          </cell>
          <cell r="Y27">
            <v>0</v>
          </cell>
          <cell r="Z27">
            <v>12566500</v>
          </cell>
          <cell r="AA27">
            <v>0</v>
          </cell>
          <cell r="AB27" t="str">
            <v>11/09/2023</v>
          </cell>
          <cell r="AD27" t="str">
            <v>23/10/2023</v>
          </cell>
          <cell r="AE27" t="str">
            <v>23/10/2023</v>
          </cell>
          <cell r="AF27" t="str">
            <v>SC-32-2023</v>
          </cell>
          <cell r="AG27" t="str">
            <v>NO</v>
          </cell>
          <cell r="AH27" t="str">
            <v>NO</v>
          </cell>
          <cell r="AI27">
            <v>0</v>
          </cell>
          <cell r="AJ27">
            <v>0</v>
          </cell>
          <cell r="AK27">
            <v>12566500</v>
          </cell>
          <cell r="AL27">
            <v>0</v>
          </cell>
          <cell r="AM27" t="str">
            <v>ACCCF9571-1</v>
          </cell>
          <cell r="AO27" t="str">
            <v>10/11/2023</v>
          </cell>
          <cell r="AR27" t="str">
            <v>MAXIMILIANO</v>
          </cell>
          <cell r="AT27" t="str">
            <v>MARIÑO</v>
          </cell>
          <cell r="AU27" t="str">
            <v>YAÑEZ</v>
          </cell>
          <cell r="AV27" t="str">
            <v>RC</v>
          </cell>
          <cell r="AW27" t="str">
            <v>1092036303</v>
          </cell>
          <cell r="AX27" t="str">
            <v>ERIKA YASMIN RAMIREZ MEZA</v>
          </cell>
          <cell r="AY27" t="str">
            <v>OSORIO NUNEZ BETTY YOLANDA</v>
          </cell>
          <cell r="AZ27">
            <v>0</v>
          </cell>
          <cell r="BA27">
            <v>0</v>
          </cell>
          <cell r="BB27">
            <v>0</v>
          </cell>
          <cell r="BC27" t="str">
            <v>NO</v>
          </cell>
          <cell r="BD27" t="str">
            <v xml:space="preserve">840 </v>
          </cell>
          <cell r="BE27" t="str">
            <v>0106983</v>
          </cell>
          <cell r="BF27" t="str">
            <v>02/09/2023</v>
          </cell>
          <cell r="BG27" t="str">
            <v>NO</v>
          </cell>
          <cell r="BJ27">
            <v>0</v>
          </cell>
        </row>
        <row r="28">
          <cell r="A28" t="str">
            <v>805027743-1383</v>
          </cell>
          <cell r="B28">
            <v>40931</v>
          </cell>
          <cell r="C28" t="str">
            <v>CCF050</v>
          </cell>
          <cell r="D28" t="str">
            <v>DUMIAN MÉDICAL S.A.S</v>
          </cell>
          <cell r="E28" t="str">
            <v>805027743</v>
          </cell>
          <cell r="F28" t="str">
            <v>540010156402</v>
          </cell>
          <cell r="G28" t="str">
            <v>ALTO COSTO</v>
          </cell>
          <cell r="H28">
            <v>2034962</v>
          </cell>
          <cell r="I28" t="str">
            <v>CSF-1383</v>
          </cell>
          <cell r="J28">
            <v>1383</v>
          </cell>
          <cell r="K28" t="str">
            <v>GLOSADA</v>
          </cell>
          <cell r="L28" t="str">
            <v>29/08/2023</v>
          </cell>
          <cell r="M28" t="str">
            <v>01/09/2023</v>
          </cell>
          <cell r="N28" t="str">
            <v>18/08/2023</v>
          </cell>
          <cell r="O28">
            <v>3509928</v>
          </cell>
          <cell r="P28">
            <v>51</v>
          </cell>
          <cell r="Q28" t="str">
            <v>51.UCI NEONATAL</v>
          </cell>
          <cell r="R28" t="str">
            <v>Parcial</v>
          </cell>
          <cell r="S28" t="str">
            <v>ACCCF9571</v>
          </cell>
          <cell r="T28">
            <v>1831200</v>
          </cell>
          <cell r="U28" t="str">
            <v>01/09/2023</v>
          </cell>
          <cell r="V28" t="str">
            <v>11/09/2023</v>
          </cell>
          <cell r="W28">
            <v>10</v>
          </cell>
          <cell r="X28">
            <v>7</v>
          </cell>
          <cell r="Y28">
            <v>0</v>
          </cell>
          <cell r="Z28">
            <v>1831200</v>
          </cell>
          <cell r="AA28">
            <v>0</v>
          </cell>
          <cell r="AB28" t="str">
            <v>11/09/2023</v>
          </cell>
          <cell r="AD28" t="str">
            <v>23/10/2023</v>
          </cell>
          <cell r="AE28" t="str">
            <v>23/10/2023</v>
          </cell>
          <cell r="AF28" t="str">
            <v>SC-32-2023</v>
          </cell>
          <cell r="AG28" t="str">
            <v>NO</v>
          </cell>
          <cell r="AH28" t="str">
            <v>NO</v>
          </cell>
          <cell r="AI28">
            <v>0</v>
          </cell>
          <cell r="AJ28">
            <v>0</v>
          </cell>
          <cell r="AK28">
            <v>1831200</v>
          </cell>
          <cell r="AL28">
            <v>0</v>
          </cell>
          <cell r="AM28" t="str">
            <v>ACCCF9571-1</v>
          </cell>
          <cell r="AO28" t="str">
            <v>10/11/2023</v>
          </cell>
          <cell r="AR28" t="str">
            <v>LIAM</v>
          </cell>
          <cell r="AS28" t="str">
            <v>STIVEN</v>
          </cell>
          <cell r="AT28" t="str">
            <v>CHAVERRA</v>
          </cell>
          <cell r="AU28" t="str">
            <v>ARENGAS</v>
          </cell>
          <cell r="AV28" t="str">
            <v>RC</v>
          </cell>
          <cell r="AW28" t="str">
            <v>1092555363</v>
          </cell>
          <cell r="AX28" t="str">
            <v>ERIKA YASMIN RAMIREZ MEZA</v>
          </cell>
          <cell r="AY28" t="str">
            <v>GALVIS MORALES DANIELA ANDREA</v>
          </cell>
          <cell r="AZ28">
            <v>0</v>
          </cell>
          <cell r="BA28">
            <v>0</v>
          </cell>
          <cell r="BB28">
            <v>0</v>
          </cell>
          <cell r="BC28" t="str">
            <v>NO</v>
          </cell>
          <cell r="BD28" t="str">
            <v xml:space="preserve">840 </v>
          </cell>
          <cell r="BE28" t="str">
            <v>0107003</v>
          </cell>
          <cell r="BF28" t="str">
            <v>02/09/2023</v>
          </cell>
          <cell r="BG28" t="str">
            <v>NO</v>
          </cell>
          <cell r="BJ28">
            <v>0</v>
          </cell>
        </row>
        <row r="29">
          <cell r="A29" t="str">
            <v>805027743-1358</v>
          </cell>
          <cell r="B29">
            <v>40347</v>
          </cell>
          <cell r="C29" t="str">
            <v>CCF050</v>
          </cell>
          <cell r="D29" t="str">
            <v>DUMIAN MÉDICAL S.A.S</v>
          </cell>
          <cell r="E29" t="str">
            <v>805027743</v>
          </cell>
          <cell r="F29" t="str">
            <v>540010156402</v>
          </cell>
          <cell r="G29" t="str">
            <v>ALTO COSTO</v>
          </cell>
          <cell r="H29">
            <v>2012503</v>
          </cell>
          <cell r="I29" t="str">
            <v>CSF-1358</v>
          </cell>
          <cell r="J29">
            <v>1358</v>
          </cell>
          <cell r="K29" t="str">
            <v>GLOSADA</v>
          </cell>
          <cell r="L29" t="str">
            <v>02/08/2023</v>
          </cell>
          <cell r="M29" t="str">
            <v>02/08/2023</v>
          </cell>
          <cell r="N29" t="str">
            <v>22/07/2023</v>
          </cell>
          <cell r="O29">
            <v>8452813</v>
          </cell>
          <cell r="P29">
            <v>51</v>
          </cell>
          <cell r="Q29" t="str">
            <v>51.UCI NEONATAL</v>
          </cell>
          <cell r="R29" t="str">
            <v>Parcial</v>
          </cell>
          <cell r="S29" t="str">
            <v>ACCCF9439</v>
          </cell>
          <cell r="T29">
            <v>4135600</v>
          </cell>
          <cell r="U29" t="str">
            <v>02/08/2023</v>
          </cell>
          <cell r="V29" t="str">
            <v>22/08/2023</v>
          </cell>
          <cell r="W29">
            <v>20</v>
          </cell>
          <cell r="X29">
            <v>12</v>
          </cell>
          <cell r="Y29">
            <v>0</v>
          </cell>
          <cell r="Z29">
            <v>4135600</v>
          </cell>
          <cell r="AA29">
            <v>0</v>
          </cell>
          <cell r="AB29" t="str">
            <v>22/08/2023</v>
          </cell>
          <cell r="AC29" t="str">
            <v>04/09/2023</v>
          </cell>
          <cell r="AD29" t="str">
            <v>04/09/2023</v>
          </cell>
          <cell r="AE29" t="str">
            <v>04/09/2023</v>
          </cell>
          <cell r="AF29" t="str">
            <v>SC-32-2023</v>
          </cell>
          <cell r="AG29" t="str">
            <v>NO</v>
          </cell>
          <cell r="AH29" t="str">
            <v>NO</v>
          </cell>
          <cell r="AI29">
            <v>0</v>
          </cell>
          <cell r="AJ29">
            <v>0</v>
          </cell>
          <cell r="AK29">
            <v>4135600</v>
          </cell>
          <cell r="AL29">
            <v>0</v>
          </cell>
          <cell r="AM29" t="str">
            <v>ACCCF9439-1</v>
          </cell>
          <cell r="AO29" t="str">
            <v>07/11/2023</v>
          </cell>
          <cell r="AR29" t="str">
            <v>GABY</v>
          </cell>
          <cell r="AS29" t="str">
            <v>DARIANA</v>
          </cell>
          <cell r="AT29" t="str">
            <v>GAMEZ</v>
          </cell>
          <cell r="AU29" t="str">
            <v>PEÑALOZA</v>
          </cell>
          <cell r="AV29" t="str">
            <v>RC</v>
          </cell>
          <cell r="AW29" t="str">
            <v>1030056380</v>
          </cell>
          <cell r="AX29" t="str">
            <v>ERIKA YASMIN RAMIREZ MEZA</v>
          </cell>
          <cell r="AY29" t="str">
            <v>OSORIO NUNEZ BETTY YOLANDA</v>
          </cell>
          <cell r="AZ29">
            <v>0</v>
          </cell>
          <cell r="BA29">
            <v>0</v>
          </cell>
          <cell r="BB29">
            <v>0</v>
          </cell>
          <cell r="BC29" t="str">
            <v>NO</v>
          </cell>
          <cell r="BD29" t="str">
            <v xml:space="preserve">840 </v>
          </cell>
          <cell r="BE29" t="str">
            <v>0105728</v>
          </cell>
          <cell r="BF29" t="str">
            <v>06/08/2023</v>
          </cell>
          <cell r="BG29" t="str">
            <v>NO</v>
          </cell>
          <cell r="BJ29">
            <v>0</v>
          </cell>
        </row>
        <row r="30">
          <cell r="A30" t="str">
            <v>805027743-1328</v>
          </cell>
          <cell r="B30">
            <v>39749</v>
          </cell>
          <cell r="C30" t="str">
            <v>CCF050</v>
          </cell>
          <cell r="D30" t="str">
            <v>DUMIAN MÉDICAL S.A.S</v>
          </cell>
          <cell r="E30" t="str">
            <v>805027743</v>
          </cell>
          <cell r="F30" t="str">
            <v>540010156402</v>
          </cell>
          <cell r="G30" t="str">
            <v>ALTO COSTO</v>
          </cell>
          <cell r="H30">
            <v>1993849</v>
          </cell>
          <cell r="I30" t="str">
            <v>CSF-1328</v>
          </cell>
          <cell r="J30">
            <v>1328</v>
          </cell>
          <cell r="K30" t="str">
            <v>GLOSADA</v>
          </cell>
          <cell r="L30" t="str">
            <v>04/07/2023</v>
          </cell>
          <cell r="M30" t="str">
            <v>05/07/2023</v>
          </cell>
          <cell r="N30" t="str">
            <v>23/05/2023</v>
          </cell>
          <cell r="O30">
            <v>13961029</v>
          </cell>
          <cell r="P30">
            <v>51</v>
          </cell>
          <cell r="Q30" t="str">
            <v>51.UCI NEONATAL</v>
          </cell>
          <cell r="R30" t="str">
            <v>Parcial</v>
          </cell>
          <cell r="S30" t="str">
            <v>ACCCF9242</v>
          </cell>
          <cell r="T30">
            <v>1841100</v>
          </cell>
          <cell r="U30" t="str">
            <v>05/07/2023</v>
          </cell>
          <cell r="V30" t="str">
            <v>21/07/2023</v>
          </cell>
          <cell r="W30">
            <v>16</v>
          </cell>
          <cell r="X30">
            <v>11</v>
          </cell>
          <cell r="Y30">
            <v>0</v>
          </cell>
          <cell r="Z30">
            <v>1841100</v>
          </cell>
          <cell r="AA30">
            <v>0</v>
          </cell>
          <cell r="AB30" t="str">
            <v>21/07/2023</v>
          </cell>
          <cell r="AC30" t="str">
            <v>26/09/2023</v>
          </cell>
          <cell r="AD30" t="str">
            <v>26/09/2023</v>
          </cell>
          <cell r="AE30" t="str">
            <v>26/09/2023</v>
          </cell>
          <cell r="AF30" t="str">
            <v>SC-32-2023</v>
          </cell>
          <cell r="AG30" t="str">
            <v>NO</v>
          </cell>
          <cell r="AH30" t="str">
            <v>NO</v>
          </cell>
          <cell r="AI30">
            <v>0</v>
          </cell>
          <cell r="AJ30">
            <v>0</v>
          </cell>
          <cell r="AK30">
            <v>1841100</v>
          </cell>
          <cell r="AL30">
            <v>0</v>
          </cell>
          <cell r="AM30" t="str">
            <v>ACCCF9242-1</v>
          </cell>
          <cell r="AO30" t="str">
            <v>07/11/2023</v>
          </cell>
          <cell r="AR30" t="str">
            <v>HIJO DE</v>
          </cell>
          <cell r="AT30" t="str">
            <v>RIVAS</v>
          </cell>
          <cell r="AU30" t="str">
            <v>RUIZ</v>
          </cell>
          <cell r="AV30" t="str">
            <v>CN</v>
          </cell>
          <cell r="AW30" t="str">
            <v>23053610477495</v>
          </cell>
          <cell r="AX30" t="str">
            <v>ERIKA YASMIN RAMIREZ MEZA</v>
          </cell>
          <cell r="AY30" t="str">
            <v>GALVIS MORALES DANIELA ANDREA</v>
          </cell>
          <cell r="AZ30">
            <v>0</v>
          </cell>
          <cell r="BA30">
            <v>0</v>
          </cell>
          <cell r="BB30">
            <v>0</v>
          </cell>
          <cell r="BC30" t="str">
            <v>NO</v>
          </cell>
          <cell r="BD30" t="str">
            <v xml:space="preserve">840 </v>
          </cell>
          <cell r="BE30" t="str">
            <v>0102213</v>
          </cell>
          <cell r="BF30" t="str">
            <v>05/07/2023</v>
          </cell>
          <cell r="BG30" t="str">
            <v>NO</v>
          </cell>
          <cell r="BJ30">
            <v>0</v>
          </cell>
        </row>
        <row r="31">
          <cell r="A31" t="str">
            <v>805027743-1327</v>
          </cell>
          <cell r="B31">
            <v>39735</v>
          </cell>
          <cell r="C31" t="str">
            <v>CCF050</v>
          </cell>
          <cell r="D31" t="str">
            <v>DUMIAN MÉDICAL S.A.S</v>
          </cell>
          <cell r="E31" t="str">
            <v>805027743</v>
          </cell>
          <cell r="F31" t="str">
            <v>540010156402</v>
          </cell>
          <cell r="G31" t="str">
            <v>ALTO COSTO</v>
          </cell>
          <cell r="H31">
            <v>1993707</v>
          </cell>
          <cell r="I31" t="str">
            <v>CSF-1327</v>
          </cell>
          <cell r="J31">
            <v>1327</v>
          </cell>
          <cell r="K31" t="str">
            <v>GLOSADA</v>
          </cell>
          <cell r="L31" t="str">
            <v>04/07/2023</v>
          </cell>
          <cell r="M31" t="str">
            <v>05/07/2023</v>
          </cell>
          <cell r="N31" t="str">
            <v>11/06/2023</v>
          </cell>
          <cell r="O31">
            <v>6200664</v>
          </cell>
          <cell r="P31">
            <v>51</v>
          </cell>
          <cell r="Q31" t="str">
            <v>51.UCI NEONATAL</v>
          </cell>
          <cell r="R31" t="str">
            <v>Parcial</v>
          </cell>
          <cell r="S31" t="str">
            <v>ACCCF9242</v>
          </cell>
          <cell r="T31">
            <v>952000</v>
          </cell>
          <cell r="U31" t="str">
            <v>05/07/2023</v>
          </cell>
          <cell r="V31" t="str">
            <v>21/07/2023</v>
          </cell>
          <cell r="W31">
            <v>16</v>
          </cell>
          <cell r="X31">
            <v>11</v>
          </cell>
          <cell r="Y31">
            <v>0</v>
          </cell>
          <cell r="Z31">
            <v>952000</v>
          </cell>
          <cell r="AA31">
            <v>0</v>
          </cell>
          <cell r="AB31" t="str">
            <v>21/07/2023</v>
          </cell>
          <cell r="AC31" t="str">
            <v>26/09/2023</v>
          </cell>
          <cell r="AD31" t="str">
            <v>26/09/2023</v>
          </cell>
          <cell r="AE31" t="str">
            <v>26/09/2023</v>
          </cell>
          <cell r="AF31" t="str">
            <v>SC-13-2022</v>
          </cell>
          <cell r="AG31" t="str">
            <v>NO</v>
          </cell>
          <cell r="AH31" t="str">
            <v>NO</v>
          </cell>
          <cell r="AI31">
            <v>0</v>
          </cell>
          <cell r="AJ31">
            <v>0</v>
          </cell>
          <cell r="AK31">
            <v>952000</v>
          </cell>
          <cell r="AL31">
            <v>0</v>
          </cell>
          <cell r="AM31" t="str">
            <v>ACCCF9242-1</v>
          </cell>
          <cell r="AO31" t="str">
            <v>07/11/2023</v>
          </cell>
          <cell r="AR31" t="str">
            <v>HIJO DE</v>
          </cell>
          <cell r="AT31" t="str">
            <v>MELO</v>
          </cell>
          <cell r="AU31" t="str">
            <v>GELVES</v>
          </cell>
          <cell r="AV31" t="str">
            <v>CN</v>
          </cell>
          <cell r="AW31" t="str">
            <v>23066810505308</v>
          </cell>
          <cell r="AX31" t="str">
            <v>ERIKA YASMIN RAMIREZ MEZA</v>
          </cell>
          <cell r="AY31" t="str">
            <v>BOTELLO MEJÍA DEYSI DAVIANA</v>
          </cell>
          <cell r="AZ31">
            <v>0</v>
          </cell>
          <cell r="BA31">
            <v>0</v>
          </cell>
          <cell r="BB31">
            <v>0</v>
          </cell>
          <cell r="BC31" t="str">
            <v>NO</v>
          </cell>
          <cell r="BD31" t="str">
            <v xml:space="preserve">840 </v>
          </cell>
          <cell r="BE31" t="str">
            <v>0102239</v>
          </cell>
          <cell r="BF31" t="str">
            <v>05/07/2023</v>
          </cell>
          <cell r="BG31" t="str">
            <v>NO</v>
          </cell>
          <cell r="BJ31">
            <v>0</v>
          </cell>
        </row>
        <row r="32">
          <cell r="A32" t="str">
            <v>805027743-1308</v>
          </cell>
          <cell r="B32">
            <v>38705</v>
          </cell>
          <cell r="C32" t="str">
            <v>CCF050</v>
          </cell>
          <cell r="D32" t="str">
            <v>DUMIAN MÉDICAL S.A.S</v>
          </cell>
          <cell r="E32" t="str">
            <v>805027743</v>
          </cell>
          <cell r="F32" t="str">
            <v>540010156402</v>
          </cell>
          <cell r="G32" t="str">
            <v>ALTO COSTO</v>
          </cell>
          <cell r="H32">
            <v>1949530</v>
          </cell>
          <cell r="I32" t="str">
            <v>CSF-1308</v>
          </cell>
          <cell r="J32">
            <v>1308</v>
          </cell>
          <cell r="K32" t="str">
            <v>RADICADA</v>
          </cell>
          <cell r="L32" t="str">
            <v>02/06/2023</v>
          </cell>
          <cell r="M32" t="str">
            <v>02/06/2023</v>
          </cell>
          <cell r="N32" t="str">
            <v>29/04/2023</v>
          </cell>
          <cell r="O32">
            <v>12947644</v>
          </cell>
          <cell r="P32">
            <v>51</v>
          </cell>
          <cell r="Q32" t="str">
            <v>51.UCI NEONATAL</v>
          </cell>
          <cell r="T32">
            <v>0</v>
          </cell>
          <cell r="U32" t="str">
            <v>02/06/2023</v>
          </cell>
          <cell r="V32" t="str">
            <v>15/06/2023</v>
          </cell>
          <cell r="W32">
            <v>13</v>
          </cell>
          <cell r="X32">
            <v>8</v>
          </cell>
          <cell r="Y32">
            <v>0</v>
          </cell>
          <cell r="Z32">
            <v>0</v>
          </cell>
          <cell r="AA32">
            <v>0</v>
          </cell>
          <cell r="AF32" t="str">
            <v>SC-13-2022</v>
          </cell>
          <cell r="AG32" t="str">
            <v>NO</v>
          </cell>
          <cell r="AH32" t="str">
            <v>NO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R32" t="str">
            <v>JESUS</v>
          </cell>
          <cell r="AS32" t="str">
            <v>DAVID</v>
          </cell>
          <cell r="AT32" t="str">
            <v>EUGENIO</v>
          </cell>
          <cell r="AU32" t="str">
            <v>NUBAI</v>
          </cell>
          <cell r="AV32" t="str">
            <v>RC</v>
          </cell>
          <cell r="AW32" t="str">
            <v>1092554977</v>
          </cell>
          <cell r="AX32" t="str">
            <v>ERIKA YASMIN RAMIREZ MEZA</v>
          </cell>
          <cell r="AY32" t="str">
            <v>ROLON ACEVEDO ESTEFANY NATALY</v>
          </cell>
          <cell r="AZ32">
            <v>0</v>
          </cell>
          <cell r="BA32">
            <v>0</v>
          </cell>
          <cell r="BB32">
            <v>0</v>
          </cell>
          <cell r="BC32" t="str">
            <v>NO</v>
          </cell>
          <cell r="BD32" t="str">
            <v xml:space="preserve">840 </v>
          </cell>
          <cell r="BE32" t="str">
            <v>0099777</v>
          </cell>
          <cell r="BF32" t="str">
            <v>08/06/2023</v>
          </cell>
          <cell r="BG32" t="str">
            <v>NO</v>
          </cell>
          <cell r="BJ32">
            <v>0</v>
          </cell>
        </row>
        <row r="33">
          <cell r="A33" t="str">
            <v>805027743-1273</v>
          </cell>
          <cell r="B33">
            <v>37879</v>
          </cell>
          <cell r="C33" t="str">
            <v>CCF050</v>
          </cell>
          <cell r="D33" t="str">
            <v>DUMIAN MÉDICAL S.A.S</v>
          </cell>
          <cell r="E33" t="str">
            <v>805027743</v>
          </cell>
          <cell r="F33" t="str">
            <v>540010156402</v>
          </cell>
          <cell r="G33" t="str">
            <v>ALTO COSTO</v>
          </cell>
          <cell r="H33">
            <v>1918962</v>
          </cell>
          <cell r="I33" t="str">
            <v>CSF-1273</v>
          </cell>
          <cell r="J33">
            <v>1273</v>
          </cell>
          <cell r="K33" t="str">
            <v>GLOSADA</v>
          </cell>
          <cell r="L33" t="str">
            <v>03/05/2023</v>
          </cell>
          <cell r="M33" t="str">
            <v>03/05/2023</v>
          </cell>
          <cell r="N33" t="str">
            <v>02/03/2023</v>
          </cell>
          <cell r="O33">
            <v>124311449</v>
          </cell>
          <cell r="P33">
            <v>50</v>
          </cell>
          <cell r="Q33" t="str">
            <v>50.UCI ADULTOS</v>
          </cell>
          <cell r="R33" t="str">
            <v>Parcial</v>
          </cell>
          <cell r="S33" t="str">
            <v>ACCCF9028</v>
          </cell>
          <cell r="T33">
            <v>1973900</v>
          </cell>
          <cell r="U33" t="str">
            <v>05/05/2023</v>
          </cell>
          <cell r="V33" t="str">
            <v>18/05/2023</v>
          </cell>
          <cell r="W33">
            <v>13</v>
          </cell>
          <cell r="X33">
            <v>10</v>
          </cell>
          <cell r="Y33">
            <v>0</v>
          </cell>
          <cell r="Z33">
            <v>1973900</v>
          </cell>
          <cell r="AA33">
            <v>0</v>
          </cell>
          <cell r="AB33" t="str">
            <v>18/05/2023</v>
          </cell>
          <cell r="AC33" t="str">
            <v>15/06/2023</v>
          </cell>
          <cell r="AD33" t="str">
            <v>15/06/2023</v>
          </cell>
          <cell r="AE33" t="str">
            <v>15/06/2023</v>
          </cell>
          <cell r="AF33" t="str">
            <v>SC-13-2022</v>
          </cell>
          <cell r="AG33" t="str">
            <v>NO</v>
          </cell>
          <cell r="AH33" t="str">
            <v>NO</v>
          </cell>
          <cell r="AI33">
            <v>416130</v>
          </cell>
          <cell r="AJ33">
            <v>0</v>
          </cell>
          <cell r="AK33">
            <v>1557770</v>
          </cell>
          <cell r="AL33">
            <v>0</v>
          </cell>
          <cell r="AM33" t="str">
            <v>ACCCF9028-1</v>
          </cell>
          <cell r="AO33" t="str">
            <v>15/06/2023</v>
          </cell>
          <cell r="AR33" t="str">
            <v>YOSTIN</v>
          </cell>
          <cell r="AS33" t="str">
            <v>GAEL</v>
          </cell>
          <cell r="AT33" t="str">
            <v>CARRILLO</v>
          </cell>
          <cell r="AU33" t="str">
            <v>AGUIRRE</v>
          </cell>
          <cell r="AV33" t="str">
            <v>RC</v>
          </cell>
          <cell r="AW33" t="str">
            <v>1092971367</v>
          </cell>
          <cell r="AX33" t="str">
            <v>ERIKA YASMIN RAMIREZ MEZA</v>
          </cell>
          <cell r="AY33" t="str">
            <v>OSORIO NUNEZ BETTY YOLANDA</v>
          </cell>
          <cell r="AZ33">
            <v>0</v>
          </cell>
          <cell r="BA33">
            <v>0</v>
          </cell>
          <cell r="BB33">
            <v>0</v>
          </cell>
          <cell r="BC33" t="str">
            <v>NO</v>
          </cell>
          <cell r="BD33" t="str">
            <v xml:space="preserve">840 </v>
          </cell>
          <cell r="BE33" t="str">
            <v>0097942</v>
          </cell>
          <cell r="BF33" t="str">
            <v>17/05/2023</v>
          </cell>
          <cell r="BG33" t="str">
            <v>NO</v>
          </cell>
          <cell r="BJ33">
            <v>0</v>
          </cell>
        </row>
        <row r="34">
          <cell r="A34" t="str">
            <v>805027743-1272</v>
          </cell>
          <cell r="B34">
            <v>37861</v>
          </cell>
          <cell r="C34" t="str">
            <v>CCF050</v>
          </cell>
          <cell r="D34" t="str">
            <v>DUMIAN MÉDICAL S.A.S</v>
          </cell>
          <cell r="E34" t="str">
            <v>805027743</v>
          </cell>
          <cell r="F34" t="str">
            <v>540010156402</v>
          </cell>
          <cell r="G34" t="str">
            <v>ALTO COSTO</v>
          </cell>
          <cell r="H34">
            <v>1918747</v>
          </cell>
          <cell r="I34" t="str">
            <v>CSF-1272</v>
          </cell>
          <cell r="J34">
            <v>1272</v>
          </cell>
          <cell r="K34" t="str">
            <v>GLOSADA</v>
          </cell>
          <cell r="L34" t="str">
            <v>03/05/2023</v>
          </cell>
          <cell r="M34" t="str">
            <v>03/05/2023</v>
          </cell>
          <cell r="N34" t="str">
            <v>09/04/2023</v>
          </cell>
          <cell r="O34">
            <v>4417064</v>
          </cell>
          <cell r="P34">
            <v>51</v>
          </cell>
          <cell r="Q34" t="str">
            <v>51.UCI NEONATAL</v>
          </cell>
          <cell r="R34" t="str">
            <v>Parcial</v>
          </cell>
          <cell r="S34" t="str">
            <v>ACCCF9028</v>
          </cell>
          <cell r="T34">
            <v>134600</v>
          </cell>
          <cell r="U34" t="str">
            <v>05/05/2023</v>
          </cell>
          <cell r="V34" t="str">
            <v>18/05/2023</v>
          </cell>
          <cell r="W34">
            <v>13</v>
          </cell>
          <cell r="X34">
            <v>10</v>
          </cell>
          <cell r="Y34">
            <v>0</v>
          </cell>
          <cell r="Z34">
            <v>134600</v>
          </cell>
          <cell r="AA34">
            <v>0</v>
          </cell>
          <cell r="AB34" t="str">
            <v>18/05/2023</v>
          </cell>
          <cell r="AC34" t="str">
            <v>15/06/2023</v>
          </cell>
          <cell r="AD34" t="str">
            <v>15/06/2023</v>
          </cell>
          <cell r="AE34" t="str">
            <v>15/06/2023</v>
          </cell>
          <cell r="AF34" t="str">
            <v>SC-13-2022</v>
          </cell>
          <cell r="AG34" t="str">
            <v>NO</v>
          </cell>
          <cell r="AH34" t="str">
            <v>NO</v>
          </cell>
          <cell r="AI34">
            <v>8250</v>
          </cell>
          <cell r="AJ34">
            <v>0</v>
          </cell>
          <cell r="AK34">
            <v>126350</v>
          </cell>
          <cell r="AL34">
            <v>0</v>
          </cell>
          <cell r="AM34" t="str">
            <v>ACCCF9028-1</v>
          </cell>
          <cell r="AO34" t="str">
            <v>15/06/2023</v>
          </cell>
          <cell r="AR34" t="str">
            <v>FANNY</v>
          </cell>
          <cell r="AS34" t="str">
            <v>ISABELLA</v>
          </cell>
          <cell r="AT34" t="str">
            <v>RONDEROS</v>
          </cell>
          <cell r="AU34" t="str">
            <v>SANCHEZ</v>
          </cell>
          <cell r="AV34" t="str">
            <v>RC</v>
          </cell>
          <cell r="AW34" t="str">
            <v>1092035056</v>
          </cell>
          <cell r="AX34" t="str">
            <v>ERIKA YASMIN RAMIREZ MEZA</v>
          </cell>
          <cell r="AY34" t="str">
            <v>GALVIS MORALES DANIELA ANDREA</v>
          </cell>
          <cell r="AZ34">
            <v>0</v>
          </cell>
          <cell r="BA34">
            <v>0</v>
          </cell>
          <cell r="BB34">
            <v>0</v>
          </cell>
          <cell r="BC34" t="str">
            <v>NO</v>
          </cell>
          <cell r="BD34" t="str">
            <v xml:space="preserve">840 </v>
          </cell>
          <cell r="BE34" t="str">
            <v>0097918</v>
          </cell>
          <cell r="BF34" t="str">
            <v>17/05/2023</v>
          </cell>
          <cell r="BG34" t="str">
            <v>NO</v>
          </cell>
          <cell r="BJ34">
            <v>0</v>
          </cell>
        </row>
        <row r="35">
          <cell r="A35" t="str">
            <v>805027743-1271</v>
          </cell>
          <cell r="B35">
            <v>37842</v>
          </cell>
          <cell r="C35" t="str">
            <v>CCF050</v>
          </cell>
          <cell r="D35" t="str">
            <v>DUMIAN MÉDICAL S.A.S</v>
          </cell>
          <cell r="E35" t="str">
            <v>805027743</v>
          </cell>
          <cell r="F35" t="str">
            <v>540010156402</v>
          </cell>
          <cell r="G35" t="str">
            <v>ALTO COSTO</v>
          </cell>
          <cell r="H35">
            <v>1917628</v>
          </cell>
          <cell r="I35" t="str">
            <v>CSF-1271</v>
          </cell>
          <cell r="J35">
            <v>1271</v>
          </cell>
          <cell r="K35" t="str">
            <v>GLOSADA</v>
          </cell>
          <cell r="L35" t="str">
            <v>03/05/2023</v>
          </cell>
          <cell r="M35" t="str">
            <v>03/05/2023</v>
          </cell>
          <cell r="N35" t="str">
            <v>29/03/2023</v>
          </cell>
          <cell r="O35">
            <v>8654671</v>
          </cell>
          <cell r="P35">
            <v>52</v>
          </cell>
          <cell r="Q35" t="str">
            <v>52.UCI PEDIATRICA</v>
          </cell>
          <cell r="R35" t="str">
            <v>Parcial</v>
          </cell>
          <cell r="S35" t="str">
            <v>ACCCF9028</v>
          </cell>
          <cell r="T35">
            <v>111400</v>
          </cell>
          <cell r="U35" t="str">
            <v>05/05/2023</v>
          </cell>
          <cell r="V35" t="str">
            <v>18/05/2023</v>
          </cell>
          <cell r="W35">
            <v>13</v>
          </cell>
          <cell r="X35">
            <v>10</v>
          </cell>
          <cell r="Y35">
            <v>0</v>
          </cell>
          <cell r="Z35">
            <v>111400</v>
          </cell>
          <cell r="AA35">
            <v>0</v>
          </cell>
          <cell r="AB35" t="str">
            <v>18/05/2023</v>
          </cell>
          <cell r="AC35" t="str">
            <v>15/06/2023</v>
          </cell>
          <cell r="AD35" t="str">
            <v>15/06/2023</v>
          </cell>
          <cell r="AE35" t="str">
            <v>15/06/2023</v>
          </cell>
          <cell r="AF35" t="str">
            <v>SC-13-2022</v>
          </cell>
          <cell r="AG35" t="str">
            <v>NO</v>
          </cell>
          <cell r="AH35" t="str">
            <v>NO</v>
          </cell>
          <cell r="AI35">
            <v>33420</v>
          </cell>
          <cell r="AJ35">
            <v>0</v>
          </cell>
          <cell r="AK35">
            <v>77980</v>
          </cell>
          <cell r="AL35">
            <v>0</v>
          </cell>
          <cell r="AM35" t="str">
            <v>ACCCF9028-1</v>
          </cell>
          <cell r="AO35" t="str">
            <v>15/06/2023</v>
          </cell>
          <cell r="AR35" t="str">
            <v>SHALOM</v>
          </cell>
          <cell r="AS35" t="str">
            <v>SHIRETH</v>
          </cell>
          <cell r="AT35" t="str">
            <v>SANCHEZ</v>
          </cell>
          <cell r="AU35" t="str">
            <v>MENA</v>
          </cell>
          <cell r="AV35" t="str">
            <v>RC</v>
          </cell>
          <cell r="AW35" t="str">
            <v>1090547732</v>
          </cell>
          <cell r="AX35" t="str">
            <v>ERIKA YASMIN RAMIREZ MEZA</v>
          </cell>
          <cell r="AY35" t="str">
            <v>BOTELLO MEJÍA DEYSI DAVIANA</v>
          </cell>
          <cell r="AZ35">
            <v>0</v>
          </cell>
          <cell r="BA35">
            <v>0</v>
          </cell>
          <cell r="BB35">
            <v>0</v>
          </cell>
          <cell r="BC35" t="str">
            <v>NO</v>
          </cell>
          <cell r="BD35" t="str">
            <v xml:space="preserve">840 </v>
          </cell>
          <cell r="BE35" t="str">
            <v>0097997</v>
          </cell>
          <cell r="BF35" t="str">
            <v>17/05/2023</v>
          </cell>
          <cell r="BG35" t="str">
            <v>NO</v>
          </cell>
          <cell r="BJ35">
            <v>0</v>
          </cell>
        </row>
        <row r="36">
          <cell r="A36" t="str">
            <v>805027743-1270</v>
          </cell>
          <cell r="B36">
            <v>37832</v>
          </cell>
          <cell r="C36" t="str">
            <v>CCF050</v>
          </cell>
          <cell r="D36" t="str">
            <v>DUMIAN MÉDICAL S.A.S</v>
          </cell>
          <cell r="E36" t="str">
            <v>805027743</v>
          </cell>
          <cell r="F36" t="str">
            <v>540010156402</v>
          </cell>
          <cell r="G36" t="str">
            <v>ALTO COSTO</v>
          </cell>
          <cell r="H36">
            <v>1917476</v>
          </cell>
          <cell r="I36" t="str">
            <v>CSF-1270</v>
          </cell>
          <cell r="J36">
            <v>1270</v>
          </cell>
          <cell r="K36" t="str">
            <v>GLOSADA</v>
          </cell>
          <cell r="L36" t="str">
            <v>03/05/2023</v>
          </cell>
          <cell r="M36" t="str">
            <v>03/05/2023</v>
          </cell>
          <cell r="N36" t="str">
            <v>22/03/2023</v>
          </cell>
          <cell r="O36">
            <v>15543463</v>
          </cell>
          <cell r="P36">
            <v>52</v>
          </cell>
          <cell r="Q36" t="str">
            <v>52.UCI PEDIATRICA</v>
          </cell>
          <cell r="R36" t="str">
            <v>Parcial</v>
          </cell>
          <cell r="S36" t="str">
            <v>ACCCF9028</v>
          </cell>
          <cell r="T36">
            <v>431500</v>
          </cell>
          <cell r="U36" t="str">
            <v>05/05/2023</v>
          </cell>
          <cell r="V36" t="str">
            <v>18/05/2023</v>
          </cell>
          <cell r="W36">
            <v>13</v>
          </cell>
          <cell r="X36">
            <v>10</v>
          </cell>
          <cell r="Y36">
            <v>0</v>
          </cell>
          <cell r="Z36">
            <v>431500</v>
          </cell>
          <cell r="AA36">
            <v>0</v>
          </cell>
          <cell r="AB36" t="str">
            <v>18/05/2023</v>
          </cell>
          <cell r="AC36" t="str">
            <v>15/06/2023</v>
          </cell>
          <cell r="AD36" t="str">
            <v>15/06/2023</v>
          </cell>
          <cell r="AE36" t="str">
            <v>15/06/2023</v>
          </cell>
          <cell r="AF36" t="str">
            <v>SC-13-2022</v>
          </cell>
          <cell r="AG36" t="str">
            <v>NO</v>
          </cell>
          <cell r="AH36" t="str">
            <v>NO</v>
          </cell>
          <cell r="AI36">
            <v>37830</v>
          </cell>
          <cell r="AJ36">
            <v>0</v>
          </cell>
          <cell r="AK36">
            <v>393670</v>
          </cell>
          <cell r="AL36">
            <v>0</v>
          </cell>
          <cell r="AM36" t="str">
            <v>ACCCF9028-1</v>
          </cell>
          <cell r="AO36" t="str">
            <v>15/06/2023</v>
          </cell>
          <cell r="AR36" t="str">
            <v>KEIDY</v>
          </cell>
          <cell r="AS36" t="str">
            <v>DAELYN</v>
          </cell>
          <cell r="AT36" t="str">
            <v>CARRILLO</v>
          </cell>
          <cell r="AU36" t="str">
            <v>CASTELLANOS</v>
          </cell>
          <cell r="AV36" t="str">
            <v>RC</v>
          </cell>
          <cell r="AW36" t="str">
            <v>1090547397</v>
          </cell>
          <cell r="AX36" t="str">
            <v>ERIKA YASMIN RAMIREZ MEZA</v>
          </cell>
          <cell r="AY36" t="str">
            <v>DIHOLMAR TORRES REY</v>
          </cell>
          <cell r="AZ36">
            <v>0</v>
          </cell>
          <cell r="BA36">
            <v>0</v>
          </cell>
          <cell r="BB36">
            <v>0</v>
          </cell>
          <cell r="BC36" t="str">
            <v>NO</v>
          </cell>
          <cell r="BD36" t="str">
            <v xml:space="preserve">840 </v>
          </cell>
          <cell r="BE36" t="str">
            <v>0098756</v>
          </cell>
          <cell r="BF36" t="str">
            <v>17/05/2023</v>
          </cell>
          <cell r="BG36" t="str">
            <v>NO</v>
          </cell>
          <cell r="BJ36">
            <v>0</v>
          </cell>
        </row>
        <row r="37">
          <cell r="A37" t="str">
            <v>805027743-1235</v>
          </cell>
          <cell r="B37">
            <v>35913</v>
          </cell>
          <cell r="C37" t="str">
            <v>CCF050</v>
          </cell>
          <cell r="D37" t="str">
            <v>DUMIAN MÉDICAL S.A.S</v>
          </cell>
          <cell r="E37" t="str">
            <v>805027743</v>
          </cell>
          <cell r="F37" t="str">
            <v>540010156402</v>
          </cell>
          <cell r="G37" t="str">
            <v>ALTO COSTO</v>
          </cell>
          <cell r="H37">
            <v>1847318</v>
          </cell>
          <cell r="I37" t="str">
            <v>CSF-1235</v>
          </cell>
          <cell r="J37">
            <v>1235</v>
          </cell>
          <cell r="K37" t="str">
            <v>GLOSADA</v>
          </cell>
          <cell r="L37" t="str">
            <v>02/03/2023</v>
          </cell>
          <cell r="M37" t="str">
            <v>02/03/2023</v>
          </cell>
          <cell r="N37" t="str">
            <v>18/02/2023</v>
          </cell>
          <cell r="O37">
            <v>16334630</v>
          </cell>
          <cell r="P37">
            <v>51</v>
          </cell>
          <cell r="Q37" t="str">
            <v>51.UCI NEONATAL</v>
          </cell>
          <cell r="R37" t="str">
            <v>Parcial</v>
          </cell>
          <cell r="S37" t="str">
            <v>ACCCF8693</v>
          </cell>
          <cell r="T37">
            <v>7844300</v>
          </cell>
          <cell r="U37" t="str">
            <v>02/03/2023</v>
          </cell>
          <cell r="V37" t="str">
            <v>16/03/2023</v>
          </cell>
          <cell r="W37">
            <v>14</v>
          </cell>
          <cell r="X37">
            <v>10</v>
          </cell>
          <cell r="Y37">
            <v>0</v>
          </cell>
          <cell r="Z37">
            <v>7844300</v>
          </cell>
          <cell r="AA37">
            <v>0</v>
          </cell>
          <cell r="AB37" t="str">
            <v>16/03/2023</v>
          </cell>
          <cell r="AC37" t="str">
            <v>03/05/2023</v>
          </cell>
          <cell r="AD37" t="str">
            <v>03/05/2023</v>
          </cell>
          <cell r="AE37" t="str">
            <v>03/05/2023</v>
          </cell>
          <cell r="AF37" t="str">
            <v>SC-13-2022</v>
          </cell>
          <cell r="AG37" t="str">
            <v>NO</v>
          </cell>
          <cell r="AH37" t="str">
            <v>NO</v>
          </cell>
          <cell r="AI37">
            <v>37830</v>
          </cell>
          <cell r="AJ37">
            <v>0</v>
          </cell>
          <cell r="AK37">
            <v>7806470</v>
          </cell>
          <cell r="AL37">
            <v>0</v>
          </cell>
          <cell r="AM37" t="str">
            <v>ACCCF8693-1</v>
          </cell>
          <cell r="AO37" t="str">
            <v>15/06/2023</v>
          </cell>
          <cell r="AR37" t="str">
            <v>ASHLEY</v>
          </cell>
          <cell r="AS37" t="str">
            <v>LUCIA</v>
          </cell>
          <cell r="AT37" t="str">
            <v>TARAZONA</v>
          </cell>
          <cell r="AU37" t="str">
            <v>BARAJAS</v>
          </cell>
          <cell r="AV37" t="str">
            <v>RC</v>
          </cell>
          <cell r="AW37" t="str">
            <v>1092554713</v>
          </cell>
          <cell r="AX37" t="str">
            <v>ERIKA YASMIN RAMIREZ MEZA</v>
          </cell>
          <cell r="AY37" t="str">
            <v>OSORIO NUNEZ BETTY YOLANDA</v>
          </cell>
          <cell r="AZ37">
            <v>0</v>
          </cell>
          <cell r="BA37">
            <v>0</v>
          </cell>
          <cell r="BB37">
            <v>0</v>
          </cell>
          <cell r="BC37" t="str">
            <v>NO</v>
          </cell>
          <cell r="BD37" t="str">
            <v xml:space="preserve">840 </v>
          </cell>
          <cell r="BE37" t="str">
            <v>0094260</v>
          </cell>
          <cell r="BF37" t="str">
            <v>14/03/2023</v>
          </cell>
          <cell r="BG37" t="str">
            <v>NO</v>
          </cell>
          <cell r="BI37" t="str">
            <v>01/03/2023</v>
          </cell>
          <cell r="BJ37">
            <v>7687414</v>
          </cell>
        </row>
        <row r="38">
          <cell r="A38" t="str">
            <v>805027743-1234</v>
          </cell>
          <cell r="B38">
            <v>35895</v>
          </cell>
          <cell r="C38" t="str">
            <v>CCF050</v>
          </cell>
          <cell r="D38" t="str">
            <v>DUMIAN MÉDICAL S.A.S</v>
          </cell>
          <cell r="E38" t="str">
            <v>805027743</v>
          </cell>
          <cell r="F38" t="str">
            <v>540010156402</v>
          </cell>
          <cell r="G38" t="str">
            <v>ALTO COSTO</v>
          </cell>
          <cell r="H38">
            <v>1846470</v>
          </cell>
          <cell r="I38" t="str">
            <v>CSF-1234</v>
          </cell>
          <cell r="J38">
            <v>1234</v>
          </cell>
          <cell r="K38" t="str">
            <v>GLOSADA</v>
          </cell>
          <cell r="L38" t="str">
            <v>02/03/2023</v>
          </cell>
          <cell r="M38" t="str">
            <v>02/03/2023</v>
          </cell>
          <cell r="N38" t="str">
            <v>20/02/2023</v>
          </cell>
          <cell r="O38">
            <v>3692379</v>
          </cell>
          <cell r="P38">
            <v>51</v>
          </cell>
          <cell r="Q38" t="str">
            <v>51.UCI NEONATAL</v>
          </cell>
          <cell r="R38" t="str">
            <v>Parcial</v>
          </cell>
          <cell r="S38" t="str">
            <v>ACCCF8693</v>
          </cell>
          <cell r="T38">
            <v>3101700</v>
          </cell>
          <cell r="U38" t="str">
            <v>02/03/2023</v>
          </cell>
          <cell r="V38" t="str">
            <v>16/03/2023</v>
          </cell>
          <cell r="W38">
            <v>14</v>
          </cell>
          <cell r="X38">
            <v>10</v>
          </cell>
          <cell r="Y38">
            <v>0</v>
          </cell>
          <cell r="Z38">
            <v>3101700</v>
          </cell>
          <cell r="AA38">
            <v>0</v>
          </cell>
          <cell r="AB38" t="str">
            <v>16/03/2023</v>
          </cell>
          <cell r="AC38" t="str">
            <v>03/05/2023</v>
          </cell>
          <cell r="AD38" t="str">
            <v>03/05/2023</v>
          </cell>
          <cell r="AE38" t="str">
            <v>03/05/2023</v>
          </cell>
          <cell r="AF38" t="str">
            <v>SC-13-2022</v>
          </cell>
          <cell r="AG38" t="str">
            <v>NO</v>
          </cell>
          <cell r="AH38" t="str">
            <v>NO</v>
          </cell>
          <cell r="AI38">
            <v>0</v>
          </cell>
          <cell r="AJ38">
            <v>0</v>
          </cell>
          <cell r="AK38">
            <v>3101700</v>
          </cell>
          <cell r="AL38">
            <v>0</v>
          </cell>
          <cell r="AM38" t="str">
            <v>ACCCF8693-1</v>
          </cell>
          <cell r="AO38" t="str">
            <v>15/06/2023</v>
          </cell>
          <cell r="AR38" t="str">
            <v>ASHLEY</v>
          </cell>
          <cell r="AS38" t="str">
            <v>GABRIELA</v>
          </cell>
          <cell r="AT38" t="str">
            <v>ALVAREZ</v>
          </cell>
          <cell r="AU38" t="str">
            <v>ESPINOSA</v>
          </cell>
          <cell r="AV38" t="str">
            <v>TI</v>
          </cell>
          <cell r="AW38" t="str">
            <v>1092353510</v>
          </cell>
          <cell r="AX38" t="str">
            <v>ERIKA YASMIN RAMIREZ MEZA</v>
          </cell>
          <cell r="AY38" t="str">
            <v>GALVIS MORALES DANIELA ANDREA</v>
          </cell>
          <cell r="AZ38">
            <v>0</v>
          </cell>
          <cell r="BA38">
            <v>0</v>
          </cell>
          <cell r="BB38">
            <v>0</v>
          </cell>
          <cell r="BC38" t="str">
            <v>NO</v>
          </cell>
          <cell r="BD38" t="str">
            <v xml:space="preserve">840 </v>
          </cell>
          <cell r="BE38" t="str">
            <v>0094279</v>
          </cell>
          <cell r="BF38" t="str">
            <v>14/03/2023</v>
          </cell>
          <cell r="BG38" t="str">
            <v>NO</v>
          </cell>
          <cell r="BI38" t="str">
            <v>01/03/2023</v>
          </cell>
          <cell r="BJ38">
            <v>3039666</v>
          </cell>
        </row>
        <row r="39">
          <cell r="A39" t="str">
            <v>805027743-1233</v>
          </cell>
          <cell r="B39">
            <v>35878</v>
          </cell>
          <cell r="C39" t="str">
            <v>CCF050</v>
          </cell>
          <cell r="D39" t="str">
            <v>DUMIAN MÉDICAL S.A.S</v>
          </cell>
          <cell r="E39" t="str">
            <v>805027743</v>
          </cell>
          <cell r="F39" t="str">
            <v>540010156402</v>
          </cell>
          <cell r="G39" t="str">
            <v>ALTO COSTO</v>
          </cell>
          <cell r="H39">
            <v>1845823</v>
          </cell>
          <cell r="I39" t="str">
            <v>CSF-1233</v>
          </cell>
          <cell r="J39">
            <v>1233</v>
          </cell>
          <cell r="K39" t="str">
            <v>GLOSADA</v>
          </cell>
          <cell r="L39" t="str">
            <v>02/03/2023</v>
          </cell>
          <cell r="M39" t="str">
            <v>02/03/2023</v>
          </cell>
          <cell r="N39" t="str">
            <v>02/02/2023</v>
          </cell>
          <cell r="O39">
            <v>5914025</v>
          </cell>
          <cell r="P39">
            <v>51</v>
          </cell>
          <cell r="Q39" t="str">
            <v>51.UCI NEONATAL</v>
          </cell>
          <cell r="R39" t="str">
            <v>Parcial</v>
          </cell>
          <cell r="S39" t="str">
            <v>ACCCF8693</v>
          </cell>
          <cell r="T39">
            <v>4135600</v>
          </cell>
          <cell r="U39" t="str">
            <v>02/03/2023</v>
          </cell>
          <cell r="V39" t="str">
            <v>16/03/2023</v>
          </cell>
          <cell r="W39">
            <v>14</v>
          </cell>
          <cell r="X39">
            <v>10</v>
          </cell>
          <cell r="Y39">
            <v>0</v>
          </cell>
          <cell r="Z39">
            <v>4135600</v>
          </cell>
          <cell r="AA39">
            <v>0</v>
          </cell>
          <cell r="AB39" t="str">
            <v>16/03/2023</v>
          </cell>
          <cell r="AC39" t="str">
            <v>03/05/2023</v>
          </cell>
          <cell r="AD39" t="str">
            <v>03/05/2023</v>
          </cell>
          <cell r="AE39" t="str">
            <v>03/05/2023</v>
          </cell>
          <cell r="AF39" t="str">
            <v>SC-13-2022</v>
          </cell>
          <cell r="AG39" t="str">
            <v>NO</v>
          </cell>
          <cell r="AH39" t="str">
            <v>NO</v>
          </cell>
          <cell r="AI39">
            <v>0</v>
          </cell>
          <cell r="AJ39">
            <v>0</v>
          </cell>
          <cell r="AK39">
            <v>4135600</v>
          </cell>
          <cell r="AL39">
            <v>0</v>
          </cell>
          <cell r="AM39" t="str">
            <v>ACCCF8693-1</v>
          </cell>
          <cell r="AO39" t="str">
            <v>15/06/2023</v>
          </cell>
          <cell r="AR39" t="str">
            <v>HIJO DE</v>
          </cell>
          <cell r="AT39" t="str">
            <v>ACEVEDO</v>
          </cell>
          <cell r="AU39" t="str">
            <v>CHACON</v>
          </cell>
          <cell r="AV39" t="str">
            <v>CN</v>
          </cell>
          <cell r="AW39" t="str">
            <v>23011510306984</v>
          </cell>
          <cell r="AX39" t="str">
            <v>ERIKA YASMIN RAMIREZ MEZA</v>
          </cell>
          <cell r="AY39" t="str">
            <v>BOTELLO MEJÍA DEYSI DAVIANA</v>
          </cell>
          <cell r="AZ39">
            <v>0</v>
          </cell>
          <cell r="BA39">
            <v>0</v>
          </cell>
          <cell r="BB39">
            <v>0</v>
          </cell>
          <cell r="BC39" t="str">
            <v>NO</v>
          </cell>
          <cell r="BD39" t="str">
            <v xml:space="preserve">840 </v>
          </cell>
          <cell r="BE39" t="str">
            <v>0094686</v>
          </cell>
          <cell r="BF39" t="str">
            <v>14/03/2023</v>
          </cell>
          <cell r="BG39" t="str">
            <v>NO</v>
          </cell>
          <cell r="BI39" t="str">
            <v>22/03/2023</v>
          </cell>
          <cell r="BJ39">
            <v>4135600</v>
          </cell>
        </row>
        <row r="40">
          <cell r="A40" t="str">
            <v>805027743-1232</v>
          </cell>
          <cell r="B40">
            <v>35860</v>
          </cell>
          <cell r="C40" t="str">
            <v>CCF050</v>
          </cell>
          <cell r="D40" t="str">
            <v>DUMIAN MÉDICAL S.A.S</v>
          </cell>
          <cell r="E40" t="str">
            <v>805027743</v>
          </cell>
          <cell r="F40" t="str">
            <v>540010156402</v>
          </cell>
          <cell r="G40" t="str">
            <v>ALTO COSTO</v>
          </cell>
          <cell r="H40">
            <v>1845363</v>
          </cell>
          <cell r="I40" t="str">
            <v>CSF-1232</v>
          </cell>
          <cell r="J40">
            <v>1232</v>
          </cell>
          <cell r="K40" t="str">
            <v>GLOSADA</v>
          </cell>
          <cell r="L40" t="str">
            <v>02/03/2023</v>
          </cell>
          <cell r="M40" t="str">
            <v>02/03/2023</v>
          </cell>
          <cell r="N40" t="str">
            <v>03/02/2023</v>
          </cell>
          <cell r="O40">
            <v>5093537</v>
          </cell>
          <cell r="P40">
            <v>51</v>
          </cell>
          <cell r="Q40" t="str">
            <v>51.UCI NEONATAL</v>
          </cell>
          <cell r="R40" t="str">
            <v>Parcial</v>
          </cell>
          <cell r="S40" t="str">
            <v>ACCCF8693</v>
          </cell>
          <cell r="T40">
            <v>4284600</v>
          </cell>
          <cell r="U40" t="str">
            <v>02/03/2023</v>
          </cell>
          <cell r="V40" t="str">
            <v>16/03/2023</v>
          </cell>
          <cell r="W40">
            <v>14</v>
          </cell>
          <cell r="X40">
            <v>10</v>
          </cell>
          <cell r="Y40">
            <v>0</v>
          </cell>
          <cell r="Z40">
            <v>4284600</v>
          </cell>
          <cell r="AA40">
            <v>0</v>
          </cell>
          <cell r="AB40" t="str">
            <v>16/03/2023</v>
          </cell>
          <cell r="AC40" t="str">
            <v>03/05/2023</v>
          </cell>
          <cell r="AD40" t="str">
            <v>03/05/2023</v>
          </cell>
          <cell r="AE40" t="str">
            <v>03/05/2023</v>
          </cell>
          <cell r="AF40" t="str">
            <v>SC-13-2022</v>
          </cell>
          <cell r="AG40" t="str">
            <v>NO</v>
          </cell>
          <cell r="AH40" t="str">
            <v>NO</v>
          </cell>
          <cell r="AI40">
            <v>0</v>
          </cell>
          <cell r="AJ40">
            <v>0</v>
          </cell>
          <cell r="AK40">
            <v>4284600</v>
          </cell>
          <cell r="AL40">
            <v>0</v>
          </cell>
          <cell r="AM40" t="str">
            <v>ACCCF8693-1</v>
          </cell>
          <cell r="AO40" t="str">
            <v>15/06/2023</v>
          </cell>
          <cell r="AR40" t="str">
            <v>ASHLEY</v>
          </cell>
          <cell r="AS40" t="str">
            <v>CELESTE</v>
          </cell>
          <cell r="AT40" t="str">
            <v>VILLAMIZAR</v>
          </cell>
          <cell r="AU40" t="str">
            <v>BALLENA</v>
          </cell>
          <cell r="AV40" t="str">
            <v>RC</v>
          </cell>
          <cell r="AW40" t="str">
            <v>1127658923</v>
          </cell>
          <cell r="AX40" t="str">
            <v>ERIKA YASMIN RAMIREZ MEZA</v>
          </cell>
          <cell r="AY40" t="str">
            <v>SOTO HERNANDEZ LUZ KARIME</v>
          </cell>
          <cell r="AZ40">
            <v>0</v>
          </cell>
          <cell r="BA40">
            <v>0</v>
          </cell>
          <cell r="BB40">
            <v>0</v>
          </cell>
          <cell r="BC40" t="str">
            <v>NO</v>
          </cell>
          <cell r="BD40" t="str">
            <v xml:space="preserve">840 </v>
          </cell>
          <cell r="BE40" t="str">
            <v>0094613</v>
          </cell>
          <cell r="BF40" t="str">
            <v>14/03/2023</v>
          </cell>
          <cell r="BG40" t="str">
            <v>NO</v>
          </cell>
          <cell r="BI40" t="str">
            <v>17/03/2023</v>
          </cell>
          <cell r="BJ40">
            <v>4284600</v>
          </cell>
        </row>
        <row r="41">
          <cell r="A41" t="str">
            <v>805027743-1231</v>
          </cell>
          <cell r="B41">
            <v>35846</v>
          </cell>
          <cell r="C41" t="str">
            <v>CCF050</v>
          </cell>
          <cell r="D41" t="str">
            <v>DUMIAN MÉDICAL S.A.S</v>
          </cell>
          <cell r="E41" t="str">
            <v>805027743</v>
          </cell>
          <cell r="F41" t="str">
            <v>540010156402</v>
          </cell>
          <cell r="G41" t="str">
            <v>ALTO COSTO</v>
          </cell>
          <cell r="H41">
            <v>1845197</v>
          </cell>
          <cell r="I41" t="str">
            <v>CSF-1231</v>
          </cell>
          <cell r="J41">
            <v>1231</v>
          </cell>
          <cell r="K41" t="str">
            <v>GLOSADA</v>
          </cell>
          <cell r="L41" t="str">
            <v>02/03/2023</v>
          </cell>
          <cell r="M41" t="str">
            <v>02/03/2023</v>
          </cell>
          <cell r="N41" t="str">
            <v>30/01/2023</v>
          </cell>
          <cell r="O41">
            <v>12500494</v>
          </cell>
          <cell r="P41">
            <v>51</v>
          </cell>
          <cell r="Q41" t="str">
            <v>51.UCI NEONATAL</v>
          </cell>
          <cell r="R41" t="str">
            <v>Parcial</v>
          </cell>
          <cell r="S41" t="str">
            <v>ACCCF8693</v>
          </cell>
          <cell r="T41">
            <v>7237300</v>
          </cell>
          <cell r="U41" t="str">
            <v>02/03/2023</v>
          </cell>
          <cell r="V41" t="str">
            <v>16/03/2023</v>
          </cell>
          <cell r="W41">
            <v>14</v>
          </cell>
          <cell r="X41">
            <v>10</v>
          </cell>
          <cell r="Y41">
            <v>0</v>
          </cell>
          <cell r="Z41">
            <v>7237300</v>
          </cell>
          <cell r="AA41">
            <v>0</v>
          </cell>
          <cell r="AB41" t="str">
            <v>16/03/2023</v>
          </cell>
          <cell r="AC41" t="str">
            <v>03/05/2023</v>
          </cell>
          <cell r="AD41" t="str">
            <v>03/05/2023</v>
          </cell>
          <cell r="AE41" t="str">
            <v>03/05/2023</v>
          </cell>
          <cell r="AF41" t="str">
            <v>SC-13-2022</v>
          </cell>
          <cell r="AG41" t="str">
            <v>NO</v>
          </cell>
          <cell r="AH41" t="str">
            <v>NO</v>
          </cell>
          <cell r="AI41">
            <v>0</v>
          </cell>
          <cell r="AJ41">
            <v>0</v>
          </cell>
          <cell r="AK41">
            <v>7237300</v>
          </cell>
          <cell r="AL41">
            <v>0</v>
          </cell>
          <cell r="AM41" t="str">
            <v>ACCCF8693-1</v>
          </cell>
          <cell r="AO41" t="str">
            <v>15/06/2023</v>
          </cell>
          <cell r="AR41" t="str">
            <v>JUAN</v>
          </cell>
          <cell r="AS41" t="str">
            <v>AGUSTIN</v>
          </cell>
          <cell r="AT41" t="str">
            <v>RODRIGUEZ</v>
          </cell>
          <cell r="AU41" t="str">
            <v>GONZALEZ</v>
          </cell>
          <cell r="AV41" t="str">
            <v>RC</v>
          </cell>
          <cell r="AW41" t="str">
            <v>1090547452</v>
          </cell>
          <cell r="AX41" t="str">
            <v>ERIKA YASMIN RAMIREZ MEZA</v>
          </cell>
          <cell r="AY41" t="str">
            <v>DIHOLMAR TORRES REY</v>
          </cell>
          <cell r="AZ41">
            <v>0</v>
          </cell>
          <cell r="BA41">
            <v>0</v>
          </cell>
          <cell r="BB41">
            <v>0</v>
          </cell>
          <cell r="BC41" t="str">
            <v>NO</v>
          </cell>
          <cell r="BD41" t="str">
            <v xml:space="preserve">840 </v>
          </cell>
          <cell r="BE41" t="str">
            <v>0094434</v>
          </cell>
          <cell r="BF41" t="str">
            <v>14/03/2023</v>
          </cell>
          <cell r="BG41" t="str">
            <v>NO</v>
          </cell>
          <cell r="BI41" t="str">
            <v>01/03/2023</v>
          </cell>
          <cell r="BJ41">
            <v>7237300</v>
          </cell>
        </row>
        <row r="42">
          <cell r="A42" t="str">
            <v>805027743-1208</v>
          </cell>
          <cell r="B42">
            <v>34992</v>
          </cell>
          <cell r="C42" t="str">
            <v>CCFC50</v>
          </cell>
          <cell r="D42" t="str">
            <v>DUMIAN MÉDICAL S.A.S</v>
          </cell>
          <cell r="E42" t="str">
            <v>805027743</v>
          </cell>
          <cell r="F42" t="str">
            <v>540010156402</v>
          </cell>
          <cell r="G42" t="str">
            <v>ALTO COSTO</v>
          </cell>
          <cell r="H42">
            <v>1813892</v>
          </cell>
          <cell r="I42" t="str">
            <v>CSF-1208</v>
          </cell>
          <cell r="J42">
            <v>1208</v>
          </cell>
          <cell r="K42" t="str">
            <v>GLOSADA</v>
          </cell>
          <cell r="L42" t="str">
            <v>02/02/2023</v>
          </cell>
          <cell r="M42" t="str">
            <v>03/02/2023</v>
          </cell>
          <cell r="N42" t="str">
            <v>31/12/2022</v>
          </cell>
          <cell r="O42">
            <v>16340193</v>
          </cell>
          <cell r="P42">
            <v>51</v>
          </cell>
          <cell r="Q42" t="str">
            <v>51.UCI NEONATAL</v>
          </cell>
          <cell r="R42" t="str">
            <v>Parcial</v>
          </cell>
          <cell r="S42" t="str">
            <v>ACCCF8501</v>
          </cell>
          <cell r="T42">
            <v>585000</v>
          </cell>
          <cell r="U42" t="str">
            <v>03/02/2023</v>
          </cell>
          <cell r="V42" t="str">
            <v>15/02/2023</v>
          </cell>
          <cell r="W42">
            <v>12</v>
          </cell>
          <cell r="X42">
            <v>8</v>
          </cell>
          <cell r="Y42">
            <v>432300</v>
          </cell>
          <cell r="Z42">
            <v>152700</v>
          </cell>
          <cell r="AA42">
            <v>0</v>
          </cell>
          <cell r="AB42" t="str">
            <v>15/02/2023</v>
          </cell>
          <cell r="AC42" t="str">
            <v>24/03/2023</v>
          </cell>
          <cell r="AD42" t="str">
            <v>24/03/2023</v>
          </cell>
          <cell r="AE42" t="str">
            <v>24/03/2023</v>
          </cell>
          <cell r="AF42" t="str">
            <v>SC-35-2022</v>
          </cell>
          <cell r="AG42" t="str">
            <v>NO</v>
          </cell>
          <cell r="AH42" t="str">
            <v>NO</v>
          </cell>
          <cell r="AI42">
            <v>0</v>
          </cell>
          <cell r="AJ42">
            <v>0</v>
          </cell>
          <cell r="AK42">
            <v>152700</v>
          </cell>
          <cell r="AL42">
            <v>0</v>
          </cell>
          <cell r="AM42" t="str">
            <v>ACCCF8501-1</v>
          </cell>
          <cell r="AO42" t="str">
            <v>20/06/2023</v>
          </cell>
          <cell r="AR42" t="str">
            <v>KEILYN</v>
          </cell>
          <cell r="AS42" t="str">
            <v>LUCIANA</v>
          </cell>
          <cell r="AT42" t="str">
            <v>OVALLOS</v>
          </cell>
          <cell r="AU42" t="str">
            <v>GARZON</v>
          </cell>
          <cell r="AV42" t="str">
            <v>RC</v>
          </cell>
          <cell r="AW42" t="str">
            <v>1092554432</v>
          </cell>
          <cell r="AX42" t="str">
            <v>ERIKA YASMIN RAMIREZ MEZA</v>
          </cell>
          <cell r="AY42" t="str">
            <v>VILLARREAL RUBIO BELKYS XIOMARA</v>
          </cell>
          <cell r="AZ42">
            <v>0</v>
          </cell>
          <cell r="BA42">
            <v>0</v>
          </cell>
          <cell r="BB42">
            <v>0</v>
          </cell>
          <cell r="BC42" t="str">
            <v>SI</v>
          </cell>
          <cell r="BD42" t="str">
            <v xml:space="preserve">740 </v>
          </cell>
          <cell r="BE42" t="str">
            <v>0002904</v>
          </cell>
          <cell r="BF42" t="str">
            <v>15/02/2023</v>
          </cell>
          <cell r="BG42" t="str">
            <v>NO</v>
          </cell>
          <cell r="BI42" t="str">
            <v>17/02/2023</v>
          </cell>
          <cell r="BJ42">
            <v>16013389</v>
          </cell>
        </row>
        <row r="43">
          <cell r="A43" t="str">
            <v>805027743-1207</v>
          </cell>
          <cell r="B43">
            <v>34990</v>
          </cell>
          <cell r="C43" t="str">
            <v>CCF050</v>
          </cell>
          <cell r="D43" t="str">
            <v>DUMIAN MÉDICAL S.A.S</v>
          </cell>
          <cell r="E43" t="str">
            <v>805027743</v>
          </cell>
          <cell r="F43" t="str">
            <v>540010156402</v>
          </cell>
          <cell r="G43" t="str">
            <v>ALTO COSTO</v>
          </cell>
          <cell r="H43">
            <v>1813889</v>
          </cell>
          <cell r="I43" t="str">
            <v>CSF-1207</v>
          </cell>
          <cell r="J43">
            <v>1207</v>
          </cell>
          <cell r="K43" t="str">
            <v>GLOSADA</v>
          </cell>
          <cell r="L43" t="str">
            <v>02/02/2023</v>
          </cell>
          <cell r="M43" t="str">
            <v>03/02/2023</v>
          </cell>
          <cell r="N43" t="str">
            <v>12/01/2023</v>
          </cell>
          <cell r="O43">
            <v>21990751</v>
          </cell>
          <cell r="P43">
            <v>51</v>
          </cell>
          <cell r="Q43" t="str">
            <v>51.UCI NEONATAL</v>
          </cell>
          <cell r="R43" t="str">
            <v>Parcial</v>
          </cell>
          <cell r="S43" t="str">
            <v>ACCCF8485</v>
          </cell>
          <cell r="T43">
            <v>2047000</v>
          </cell>
          <cell r="U43" t="str">
            <v>03/02/2023</v>
          </cell>
          <cell r="V43" t="str">
            <v>15/02/2023</v>
          </cell>
          <cell r="W43">
            <v>12</v>
          </cell>
          <cell r="X43">
            <v>8</v>
          </cell>
          <cell r="Y43">
            <v>238400</v>
          </cell>
          <cell r="Z43">
            <v>1808600</v>
          </cell>
          <cell r="AA43">
            <v>0</v>
          </cell>
          <cell r="AB43" t="str">
            <v>15/02/2023</v>
          </cell>
          <cell r="AC43" t="str">
            <v>24/03/2023</v>
          </cell>
          <cell r="AD43" t="str">
            <v>24/03/2023</v>
          </cell>
          <cell r="AE43" t="str">
            <v>24/03/2023</v>
          </cell>
          <cell r="AF43" t="str">
            <v>SC-13-2022</v>
          </cell>
          <cell r="AG43" t="str">
            <v>NO</v>
          </cell>
          <cell r="AH43" t="str">
            <v>NO</v>
          </cell>
          <cell r="AI43">
            <v>151320</v>
          </cell>
          <cell r="AJ43">
            <v>0</v>
          </cell>
          <cell r="AK43">
            <v>1657280</v>
          </cell>
          <cell r="AL43">
            <v>0</v>
          </cell>
          <cell r="AM43" t="str">
            <v>ACCCF8485-1</v>
          </cell>
          <cell r="AO43" t="str">
            <v>15/06/2023</v>
          </cell>
          <cell r="AR43" t="str">
            <v>NEYMAR</v>
          </cell>
          <cell r="AS43" t="str">
            <v>ANDRES</v>
          </cell>
          <cell r="AT43" t="str">
            <v>PEREZ</v>
          </cell>
          <cell r="AU43" t="str">
            <v>SERRANO</v>
          </cell>
          <cell r="AV43" t="str">
            <v>RC</v>
          </cell>
          <cell r="AW43" t="str">
            <v>1091183800</v>
          </cell>
          <cell r="AX43" t="str">
            <v>ERIKA YASMIN RAMIREZ MEZA</v>
          </cell>
          <cell r="AY43" t="str">
            <v>OSORIO NUNEZ BETTY YOLANDA</v>
          </cell>
          <cell r="AZ43">
            <v>0</v>
          </cell>
          <cell r="BA43">
            <v>0</v>
          </cell>
          <cell r="BB43">
            <v>0</v>
          </cell>
          <cell r="BC43" t="str">
            <v>SI</v>
          </cell>
          <cell r="BD43" t="str">
            <v xml:space="preserve">840 </v>
          </cell>
          <cell r="BE43" t="str">
            <v>0092166</v>
          </cell>
          <cell r="BF43" t="str">
            <v>13/02/2023</v>
          </cell>
          <cell r="BG43" t="str">
            <v>NO</v>
          </cell>
          <cell r="BI43" t="str">
            <v>15/02/2023</v>
          </cell>
          <cell r="BJ43">
            <v>21550936</v>
          </cell>
        </row>
        <row r="44">
          <cell r="A44" t="str">
            <v>805027743-1192</v>
          </cell>
          <cell r="B44">
            <v>33894</v>
          </cell>
          <cell r="C44" t="str">
            <v>CCF050</v>
          </cell>
          <cell r="D44" t="str">
            <v>DUMIAN MÉDICAL S.A.S</v>
          </cell>
          <cell r="E44" t="str">
            <v>805027743</v>
          </cell>
          <cell r="F44" t="str">
            <v>540010156402</v>
          </cell>
          <cell r="G44" t="str">
            <v>ALTO COSTO</v>
          </cell>
          <cell r="H44">
            <v>1758927</v>
          </cell>
          <cell r="I44" t="str">
            <v>CSF-1192</v>
          </cell>
          <cell r="J44">
            <v>1192</v>
          </cell>
          <cell r="K44" t="str">
            <v>GLOSADA</v>
          </cell>
          <cell r="L44" t="str">
            <v>03/01/2023</v>
          </cell>
          <cell r="M44" t="str">
            <v>04/01/2023</v>
          </cell>
          <cell r="N44" t="str">
            <v>18/12/2022</v>
          </cell>
          <cell r="O44">
            <v>5030125</v>
          </cell>
          <cell r="P44">
            <v>51</v>
          </cell>
          <cell r="Q44" t="str">
            <v>51.UCI NEONATAL</v>
          </cell>
          <cell r="R44" t="str">
            <v>Parcial</v>
          </cell>
          <cell r="S44" t="str">
            <v>ACCCF8193</v>
          </cell>
          <cell r="T44">
            <v>2643900</v>
          </cell>
          <cell r="U44" t="str">
            <v>04/01/2023</v>
          </cell>
          <cell r="V44" t="str">
            <v>17/01/2023</v>
          </cell>
          <cell r="W44">
            <v>13</v>
          </cell>
          <cell r="X44">
            <v>8</v>
          </cell>
          <cell r="Y44">
            <v>0</v>
          </cell>
          <cell r="Z44">
            <v>2643900</v>
          </cell>
          <cell r="AA44">
            <v>0</v>
          </cell>
          <cell r="AB44" t="str">
            <v>17/01/2023</v>
          </cell>
          <cell r="AC44" t="str">
            <v>09/02/2023</v>
          </cell>
          <cell r="AD44" t="str">
            <v>09/02/2023</v>
          </cell>
          <cell r="AE44" t="str">
            <v>09/02/2023</v>
          </cell>
          <cell r="AF44" t="str">
            <v>SC-13-2022</v>
          </cell>
          <cell r="AG44" t="str">
            <v>NO</v>
          </cell>
          <cell r="AH44" t="str">
            <v>NO</v>
          </cell>
          <cell r="AI44">
            <v>0</v>
          </cell>
          <cell r="AJ44">
            <v>0</v>
          </cell>
          <cell r="AK44">
            <v>2643900</v>
          </cell>
          <cell r="AL44">
            <v>0</v>
          </cell>
          <cell r="AM44" t="str">
            <v>ACCCF8193-1</v>
          </cell>
          <cell r="AO44" t="str">
            <v>21/02/2023</v>
          </cell>
          <cell r="AR44" t="str">
            <v>THYLLER</v>
          </cell>
          <cell r="AS44" t="str">
            <v>DARELL</v>
          </cell>
          <cell r="AT44" t="str">
            <v>NIÑO</v>
          </cell>
          <cell r="AU44" t="str">
            <v>QUINTERO</v>
          </cell>
          <cell r="AV44" t="str">
            <v>RC</v>
          </cell>
          <cell r="AW44" t="str">
            <v>1093806184</v>
          </cell>
          <cell r="AX44" t="str">
            <v>ERIKA YASMIN RAMIREZ MEZA</v>
          </cell>
          <cell r="AY44" t="str">
            <v>CABARICO VARGAS JUAN MANUEL</v>
          </cell>
          <cell r="AZ44">
            <v>0</v>
          </cell>
          <cell r="BA44">
            <v>0</v>
          </cell>
          <cell r="BB44">
            <v>0</v>
          </cell>
          <cell r="BC44" t="str">
            <v>NO</v>
          </cell>
          <cell r="BD44" t="str">
            <v xml:space="preserve">840 </v>
          </cell>
          <cell r="BE44" t="str">
            <v>0089706</v>
          </cell>
          <cell r="BF44" t="str">
            <v>05/01/2023</v>
          </cell>
          <cell r="BG44" t="str">
            <v>NO</v>
          </cell>
          <cell r="BI44" t="str">
            <v>02/01/2023</v>
          </cell>
          <cell r="BJ44">
            <v>7520544</v>
          </cell>
        </row>
        <row r="45">
          <cell r="A45" t="str">
            <v>805027743-1188</v>
          </cell>
          <cell r="B45">
            <v>33764</v>
          </cell>
          <cell r="C45" t="str">
            <v>CCFC50</v>
          </cell>
          <cell r="D45" t="str">
            <v>DUMIAN MÉDICAL S.A.S</v>
          </cell>
          <cell r="E45" t="str">
            <v>805027743</v>
          </cell>
          <cell r="F45" t="str">
            <v>540010156402</v>
          </cell>
          <cell r="G45" t="str">
            <v>ALTO COSTO</v>
          </cell>
          <cell r="H45">
            <v>1748904</v>
          </cell>
          <cell r="I45" t="str">
            <v>CSF-1188</v>
          </cell>
          <cell r="J45">
            <v>1188</v>
          </cell>
          <cell r="K45" t="str">
            <v>GLOSADA</v>
          </cell>
          <cell r="L45" t="str">
            <v>02/01/2023</v>
          </cell>
          <cell r="M45" t="str">
            <v>03/01/2023</v>
          </cell>
          <cell r="N45" t="str">
            <v>07/12/2022</v>
          </cell>
          <cell r="O45">
            <v>19023655</v>
          </cell>
          <cell r="P45">
            <v>51</v>
          </cell>
          <cell r="Q45" t="str">
            <v>51.UCI NEONATAL</v>
          </cell>
          <cell r="R45" t="str">
            <v>Parcial</v>
          </cell>
          <cell r="S45" t="str">
            <v>ACCCF8197</v>
          </cell>
          <cell r="T45">
            <v>9804300</v>
          </cell>
          <cell r="U45" t="str">
            <v>04/01/2023</v>
          </cell>
          <cell r="V45" t="str">
            <v>17/01/2023</v>
          </cell>
          <cell r="W45">
            <v>13</v>
          </cell>
          <cell r="X45">
            <v>9</v>
          </cell>
          <cell r="Y45">
            <v>0</v>
          </cell>
          <cell r="Z45">
            <v>9804300</v>
          </cell>
          <cell r="AA45">
            <v>0</v>
          </cell>
          <cell r="AB45" t="str">
            <v>17/01/2023</v>
          </cell>
          <cell r="AC45" t="str">
            <v>09/02/2023</v>
          </cell>
          <cell r="AD45" t="str">
            <v>09/02/2023</v>
          </cell>
          <cell r="AE45" t="str">
            <v>09/02/2023</v>
          </cell>
          <cell r="AF45" t="str">
            <v>SC-35-2022</v>
          </cell>
          <cell r="AG45" t="str">
            <v>NO</v>
          </cell>
          <cell r="AH45" t="str">
            <v>NO</v>
          </cell>
          <cell r="AI45">
            <v>0</v>
          </cell>
          <cell r="AJ45">
            <v>0</v>
          </cell>
          <cell r="AK45">
            <v>9804300</v>
          </cell>
          <cell r="AL45">
            <v>0</v>
          </cell>
          <cell r="AM45" t="str">
            <v>ACCCF8197-1</v>
          </cell>
          <cell r="AO45" t="str">
            <v>21/02/2023</v>
          </cell>
          <cell r="AR45" t="str">
            <v>ESTEBAN</v>
          </cell>
          <cell r="AT45" t="str">
            <v>LEAL</v>
          </cell>
          <cell r="AU45" t="str">
            <v>CORREA</v>
          </cell>
          <cell r="AV45" t="str">
            <v>RC</v>
          </cell>
          <cell r="AW45" t="str">
            <v>1092033847</v>
          </cell>
          <cell r="AX45" t="str">
            <v>ERIKA YASMIN RAMIREZ MEZA</v>
          </cell>
          <cell r="AY45" t="str">
            <v>OSORIO NUNEZ BETTY YOLANDA</v>
          </cell>
          <cell r="AZ45">
            <v>0</v>
          </cell>
          <cell r="BA45">
            <v>0</v>
          </cell>
          <cell r="BB45">
            <v>0</v>
          </cell>
          <cell r="BC45" t="str">
            <v>NO</v>
          </cell>
          <cell r="BD45" t="str">
            <v xml:space="preserve">740 </v>
          </cell>
          <cell r="BE45" t="str">
            <v>0002743</v>
          </cell>
          <cell r="BF45" t="str">
            <v>05/01/2023</v>
          </cell>
          <cell r="BG45" t="str">
            <v>NO</v>
          </cell>
          <cell r="BI45" t="str">
            <v>02/01/2023</v>
          </cell>
          <cell r="BJ45">
            <v>28251396</v>
          </cell>
        </row>
        <row r="46">
          <cell r="A46" t="str">
            <v>805027743-1180</v>
          </cell>
          <cell r="B46">
            <v>33558</v>
          </cell>
          <cell r="C46" t="str">
            <v>CCFC50</v>
          </cell>
          <cell r="D46" t="str">
            <v>DUMIAN MÉDICAL S.A.S</v>
          </cell>
          <cell r="E46" t="str">
            <v>805027743</v>
          </cell>
          <cell r="F46" t="str">
            <v>540010156402</v>
          </cell>
          <cell r="G46" t="str">
            <v>ALTO COSTO</v>
          </cell>
          <cell r="H46">
            <v>1736987</v>
          </cell>
          <cell r="I46" t="str">
            <v>CSF-1180</v>
          </cell>
          <cell r="J46">
            <v>1180</v>
          </cell>
          <cell r="K46" t="str">
            <v>GLOSADA</v>
          </cell>
          <cell r="L46" t="str">
            <v>14/12/2022</v>
          </cell>
          <cell r="M46" t="str">
            <v>02/01/2023</v>
          </cell>
          <cell r="N46" t="str">
            <v>06/12/2022</v>
          </cell>
          <cell r="O46">
            <v>3123357</v>
          </cell>
          <cell r="P46">
            <v>51</v>
          </cell>
          <cell r="Q46" t="str">
            <v>51.UCI NEONATAL</v>
          </cell>
          <cell r="R46" t="str">
            <v>Parcial</v>
          </cell>
          <cell r="S46" t="str">
            <v>ACCCF8197</v>
          </cell>
          <cell r="T46">
            <v>1782600</v>
          </cell>
          <cell r="U46" t="str">
            <v>04/01/2023</v>
          </cell>
          <cell r="V46" t="str">
            <v>17/01/2023</v>
          </cell>
          <cell r="W46">
            <v>13</v>
          </cell>
          <cell r="X46">
            <v>9</v>
          </cell>
          <cell r="Y46">
            <v>0</v>
          </cell>
          <cell r="Z46">
            <v>1782600</v>
          </cell>
          <cell r="AA46">
            <v>0</v>
          </cell>
          <cell r="AB46" t="str">
            <v>17/01/2023</v>
          </cell>
          <cell r="AC46" t="str">
            <v>09/02/2023</v>
          </cell>
          <cell r="AD46" t="str">
            <v>09/02/2023</v>
          </cell>
          <cell r="AE46" t="str">
            <v>09/02/2023</v>
          </cell>
          <cell r="AF46" t="str">
            <v>SC-35-2022</v>
          </cell>
          <cell r="AG46" t="str">
            <v>NO</v>
          </cell>
          <cell r="AH46" t="str">
            <v>NO</v>
          </cell>
          <cell r="AI46">
            <v>0</v>
          </cell>
          <cell r="AJ46">
            <v>0</v>
          </cell>
          <cell r="AK46">
            <v>1782600</v>
          </cell>
          <cell r="AL46">
            <v>0</v>
          </cell>
          <cell r="AM46" t="str">
            <v>ACCCF8197-1</v>
          </cell>
          <cell r="AO46" t="str">
            <v>21/02/2023</v>
          </cell>
          <cell r="AR46" t="str">
            <v>ADHARA</v>
          </cell>
          <cell r="AS46" t="str">
            <v>VICTORIA</v>
          </cell>
          <cell r="AT46" t="str">
            <v>RUBIO</v>
          </cell>
          <cell r="AU46" t="str">
            <v>HERNANDEZ</v>
          </cell>
          <cell r="AV46" t="str">
            <v>RC</v>
          </cell>
          <cell r="AW46" t="str">
            <v>1094069328</v>
          </cell>
          <cell r="AX46" t="str">
            <v>ERIKA YASMIN RAMIREZ MEZA</v>
          </cell>
          <cell r="AY46" t="str">
            <v>GALVIS MORALES DANIELA ANDREA</v>
          </cell>
          <cell r="AZ46">
            <v>0</v>
          </cell>
          <cell r="BA46">
            <v>0</v>
          </cell>
          <cell r="BB46">
            <v>0</v>
          </cell>
          <cell r="BC46" t="str">
            <v>NO</v>
          </cell>
          <cell r="BD46" t="str">
            <v xml:space="preserve">740 </v>
          </cell>
          <cell r="BE46" t="str">
            <v>0002759</v>
          </cell>
          <cell r="BF46" t="str">
            <v>05/01/2023</v>
          </cell>
          <cell r="BG46" t="str">
            <v>NO</v>
          </cell>
          <cell r="BI46" t="str">
            <v>02/01/2023</v>
          </cell>
          <cell r="BJ46">
            <v>4807838</v>
          </cell>
        </row>
        <row r="47">
          <cell r="A47" t="str">
            <v>805027743-1169</v>
          </cell>
          <cell r="B47">
            <v>33924</v>
          </cell>
          <cell r="C47" t="str">
            <v>CCF050</v>
          </cell>
          <cell r="D47" t="str">
            <v>DUMIAN MÉDICAL S.A.S</v>
          </cell>
          <cell r="E47" t="str">
            <v>805027743</v>
          </cell>
          <cell r="F47" t="str">
            <v>540010156402</v>
          </cell>
          <cell r="G47" t="str">
            <v>NO PBS</v>
          </cell>
          <cell r="H47">
            <v>1760365</v>
          </cell>
          <cell r="I47" t="str">
            <v>CSF-1169</v>
          </cell>
          <cell r="J47">
            <v>1169</v>
          </cell>
          <cell r="K47" t="str">
            <v>DEVUELTA</v>
          </cell>
          <cell r="L47" t="str">
            <v>25/11/2022</v>
          </cell>
          <cell r="M47" t="str">
            <v>04/01/2023</v>
          </cell>
          <cell r="O47">
            <v>1659360</v>
          </cell>
          <cell r="P47">
            <v>53</v>
          </cell>
          <cell r="Q47" t="str">
            <v>53.NO PBS</v>
          </cell>
          <cell r="T47">
            <v>0</v>
          </cell>
          <cell r="U47" t="str">
            <v>05/01/2023</v>
          </cell>
          <cell r="V47" t="str">
            <v>12/01/2023</v>
          </cell>
          <cell r="W47">
            <v>7</v>
          </cell>
          <cell r="X47">
            <v>4</v>
          </cell>
          <cell r="Y47">
            <v>0</v>
          </cell>
          <cell r="Z47">
            <v>0</v>
          </cell>
          <cell r="AA47">
            <v>0</v>
          </cell>
          <cell r="AF47" t="str">
            <v>SC-13-2022</v>
          </cell>
          <cell r="AG47" t="str">
            <v>NO</v>
          </cell>
          <cell r="AH47" t="str">
            <v>NO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R47" t="str">
            <v>PAULA</v>
          </cell>
          <cell r="AS47" t="str">
            <v>ALEJANDRA</v>
          </cell>
          <cell r="AT47" t="str">
            <v>SUAREZ</v>
          </cell>
          <cell r="AU47" t="str">
            <v>LIZARAZO</v>
          </cell>
          <cell r="AV47" t="str">
            <v>RC</v>
          </cell>
          <cell r="AW47" t="str">
            <v>1092029609</v>
          </cell>
          <cell r="AX47" t="str">
            <v>ALBA LUZ LEON</v>
          </cell>
          <cell r="AZ47">
            <v>0</v>
          </cell>
          <cell r="BA47">
            <v>0</v>
          </cell>
          <cell r="BB47">
            <v>0</v>
          </cell>
          <cell r="BC47" t="str">
            <v>NO</v>
          </cell>
          <cell r="BF47" t="str">
            <v>12/01/2023</v>
          </cell>
          <cell r="BG47" t="str">
            <v>NO</v>
          </cell>
          <cell r="BJ47">
            <v>0</v>
          </cell>
        </row>
        <row r="48">
          <cell r="A48" t="str">
            <v>805027743-1169</v>
          </cell>
          <cell r="B48">
            <v>32518</v>
          </cell>
          <cell r="C48" t="str">
            <v>CCF050</v>
          </cell>
          <cell r="D48" t="str">
            <v>DUMIAN MÉDICAL S.A.S</v>
          </cell>
          <cell r="E48" t="str">
            <v>805027743</v>
          </cell>
          <cell r="F48" t="str">
            <v>540010156402</v>
          </cell>
          <cell r="G48" t="str">
            <v>NO PBS</v>
          </cell>
          <cell r="H48">
            <v>1689754</v>
          </cell>
          <cell r="I48" t="str">
            <v>CSF-1169</v>
          </cell>
          <cell r="J48">
            <v>1169</v>
          </cell>
          <cell r="K48" t="str">
            <v>DEVUELTA</v>
          </cell>
          <cell r="L48" t="str">
            <v>25/11/2022</v>
          </cell>
          <cell r="M48" t="str">
            <v>01/12/2022</v>
          </cell>
          <cell r="O48">
            <v>1659360</v>
          </cell>
          <cell r="P48">
            <v>53</v>
          </cell>
          <cell r="Q48" t="str">
            <v>53.NO PBS</v>
          </cell>
          <cell r="T48">
            <v>0</v>
          </cell>
          <cell r="U48" t="str">
            <v>30/11/2022</v>
          </cell>
          <cell r="V48" t="str">
            <v>06/12/2022</v>
          </cell>
          <cell r="W48">
            <v>6</v>
          </cell>
          <cell r="X48">
            <v>4</v>
          </cell>
          <cell r="Y48">
            <v>0</v>
          </cell>
          <cell r="Z48">
            <v>0</v>
          </cell>
          <cell r="AA48">
            <v>0</v>
          </cell>
          <cell r="AF48" t="str">
            <v>SC-13-2022</v>
          </cell>
          <cell r="AG48" t="str">
            <v>NO</v>
          </cell>
          <cell r="AH48" t="str">
            <v>NO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R48" t="str">
            <v>PAULA</v>
          </cell>
          <cell r="AS48" t="str">
            <v>ALEJANDRA</v>
          </cell>
          <cell r="AT48" t="str">
            <v>SUAREZ</v>
          </cell>
          <cell r="AU48" t="str">
            <v>LIZARAZO</v>
          </cell>
          <cell r="AV48" t="str">
            <v>RC</v>
          </cell>
          <cell r="AW48" t="str">
            <v>1092029609</v>
          </cell>
          <cell r="AX48" t="str">
            <v>ALBA LUZ LEON</v>
          </cell>
          <cell r="AZ48">
            <v>0</v>
          </cell>
          <cell r="BA48">
            <v>0</v>
          </cell>
          <cell r="BB48">
            <v>0</v>
          </cell>
          <cell r="BC48" t="str">
            <v>NO</v>
          </cell>
          <cell r="BF48" t="str">
            <v>05/12/2022</v>
          </cell>
          <cell r="BG48" t="str">
            <v>NO</v>
          </cell>
          <cell r="BJ48">
            <v>0</v>
          </cell>
        </row>
        <row r="49">
          <cell r="A49" t="str">
            <v>805027743-1169</v>
          </cell>
          <cell r="B49">
            <v>38062</v>
          </cell>
          <cell r="C49" t="str">
            <v>CCF050</v>
          </cell>
          <cell r="D49" t="str">
            <v>DUMIAN MÉDICAL S.A.S</v>
          </cell>
          <cell r="E49" t="str">
            <v>805027743</v>
          </cell>
          <cell r="F49" t="str">
            <v>540010156402</v>
          </cell>
          <cell r="G49" t="str">
            <v>NO PBS</v>
          </cell>
          <cell r="H49">
            <v>1925918</v>
          </cell>
          <cell r="I49" t="str">
            <v>CSF-1169</v>
          </cell>
          <cell r="J49">
            <v>1169</v>
          </cell>
          <cell r="K49" t="str">
            <v>DEVUELTA</v>
          </cell>
          <cell r="L49" t="str">
            <v>25/11/2022</v>
          </cell>
          <cell r="M49" t="str">
            <v>05/05/2023</v>
          </cell>
          <cell r="O49">
            <v>1659360</v>
          </cell>
          <cell r="P49">
            <v>53</v>
          </cell>
          <cell r="Q49" t="str">
            <v>53.NO PBS</v>
          </cell>
          <cell r="T49">
            <v>0</v>
          </cell>
          <cell r="U49" t="str">
            <v>05/05/2023</v>
          </cell>
          <cell r="V49" t="str">
            <v>11/05/2023</v>
          </cell>
          <cell r="W49">
            <v>6</v>
          </cell>
          <cell r="X49">
            <v>4</v>
          </cell>
          <cell r="Y49">
            <v>0</v>
          </cell>
          <cell r="Z49">
            <v>0</v>
          </cell>
          <cell r="AA49">
            <v>0</v>
          </cell>
          <cell r="AF49" t="str">
            <v>SC-13-2022</v>
          </cell>
          <cell r="AG49" t="str">
            <v>NO</v>
          </cell>
          <cell r="AH49" t="str">
            <v>NO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R49" t="str">
            <v>PAULA</v>
          </cell>
          <cell r="AS49" t="str">
            <v>ALEJANDRA</v>
          </cell>
          <cell r="AT49" t="str">
            <v>SUAREZ</v>
          </cell>
          <cell r="AU49" t="str">
            <v>LIZARAZO</v>
          </cell>
          <cell r="AV49" t="str">
            <v>RC</v>
          </cell>
          <cell r="AW49" t="str">
            <v>1092029609</v>
          </cell>
          <cell r="AX49" t="str">
            <v>ALBA LUZ LEON</v>
          </cell>
          <cell r="AZ49">
            <v>0</v>
          </cell>
          <cell r="BA49">
            <v>0</v>
          </cell>
          <cell r="BB49">
            <v>0</v>
          </cell>
          <cell r="BC49" t="str">
            <v>NO</v>
          </cell>
          <cell r="BF49" t="str">
            <v>11/05/2023</v>
          </cell>
          <cell r="BG49" t="str">
            <v>NO</v>
          </cell>
          <cell r="BJ49">
            <v>0</v>
          </cell>
        </row>
        <row r="50">
          <cell r="A50" t="str">
            <v>805027743-1169</v>
          </cell>
          <cell r="B50">
            <v>38777</v>
          </cell>
          <cell r="C50" t="str">
            <v>CCF050</v>
          </cell>
          <cell r="D50" t="str">
            <v>DUMIAN MÉDICAL S.A.S</v>
          </cell>
          <cell r="E50" t="str">
            <v>805027743</v>
          </cell>
          <cell r="F50" t="str">
            <v>540010156402</v>
          </cell>
          <cell r="G50" t="str">
            <v>NO PBS</v>
          </cell>
          <cell r="H50">
            <v>1951839</v>
          </cell>
          <cell r="I50" t="str">
            <v>CSF-1169</v>
          </cell>
          <cell r="J50">
            <v>1169</v>
          </cell>
          <cell r="K50" t="str">
            <v>RADICADA</v>
          </cell>
          <cell r="L50" t="str">
            <v>25/11/2022</v>
          </cell>
          <cell r="M50" t="str">
            <v>02/06/2023</v>
          </cell>
          <cell r="N50" t="str">
            <v>02/11/2021</v>
          </cell>
          <cell r="O50">
            <v>1659360</v>
          </cell>
          <cell r="P50">
            <v>53</v>
          </cell>
          <cell r="Q50" t="str">
            <v>53.NO PBS</v>
          </cell>
          <cell r="T50">
            <v>0</v>
          </cell>
          <cell r="U50" t="str">
            <v>02/06/2023</v>
          </cell>
          <cell r="V50" t="str">
            <v>09/06/2023</v>
          </cell>
          <cell r="W50">
            <v>7</v>
          </cell>
          <cell r="X50">
            <v>5</v>
          </cell>
          <cell r="Y50">
            <v>0</v>
          </cell>
          <cell r="Z50">
            <v>0</v>
          </cell>
          <cell r="AA50">
            <v>0</v>
          </cell>
          <cell r="AF50" t="str">
            <v>SC-13-2022</v>
          </cell>
          <cell r="AG50" t="str">
            <v>NO</v>
          </cell>
          <cell r="AH50" t="str">
            <v>NO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R50" t="str">
            <v>PAULA</v>
          </cell>
          <cell r="AS50" t="str">
            <v>ALEJANDRA</v>
          </cell>
          <cell r="AT50" t="str">
            <v>SUAREZ</v>
          </cell>
          <cell r="AU50" t="str">
            <v>LIZARAZO</v>
          </cell>
          <cell r="AV50" t="str">
            <v>RC</v>
          </cell>
          <cell r="AW50" t="str">
            <v>1092029609</v>
          </cell>
          <cell r="AX50" t="str">
            <v>ALBA LUZ LEON</v>
          </cell>
          <cell r="AY50" t="str">
            <v>OSORIO NUNEZ BETTY YOLANDA</v>
          </cell>
          <cell r="AZ50">
            <v>0</v>
          </cell>
          <cell r="BA50">
            <v>0</v>
          </cell>
          <cell r="BB50">
            <v>0</v>
          </cell>
          <cell r="BC50" t="str">
            <v>NO</v>
          </cell>
          <cell r="BD50" t="str">
            <v xml:space="preserve">843 </v>
          </cell>
          <cell r="BE50" t="str">
            <v>0059331</v>
          </cell>
          <cell r="BF50" t="str">
            <v>08/06/2023</v>
          </cell>
          <cell r="BG50" t="str">
            <v>NO</v>
          </cell>
          <cell r="BJ50">
            <v>0</v>
          </cell>
        </row>
        <row r="51">
          <cell r="A51" t="str">
            <v>805027743-1161</v>
          </cell>
          <cell r="B51">
            <v>32578</v>
          </cell>
          <cell r="C51" t="str">
            <v>CCFC50</v>
          </cell>
          <cell r="D51" t="str">
            <v>DUMIAN MÉDICAL S.A.S</v>
          </cell>
          <cell r="E51" t="str">
            <v>805027743</v>
          </cell>
          <cell r="F51" t="str">
            <v>540010156402</v>
          </cell>
          <cell r="G51" t="str">
            <v>ALTO COSTO</v>
          </cell>
          <cell r="H51">
            <v>1692105</v>
          </cell>
          <cell r="I51" t="str">
            <v>CSF-1161</v>
          </cell>
          <cell r="J51">
            <v>1161</v>
          </cell>
          <cell r="K51" t="str">
            <v>GLOSADA</v>
          </cell>
          <cell r="L51" t="str">
            <v>23/11/2022</v>
          </cell>
          <cell r="M51" t="str">
            <v>01/12/2022</v>
          </cell>
          <cell r="N51" t="str">
            <v>01/11/2022</v>
          </cell>
          <cell r="O51">
            <v>24433029</v>
          </cell>
          <cell r="P51">
            <v>51</v>
          </cell>
          <cell r="Q51" t="str">
            <v>51.UCI NEONATAL</v>
          </cell>
          <cell r="R51" t="str">
            <v>Parcial</v>
          </cell>
          <cell r="S51" t="str">
            <v>CCF7990</v>
          </cell>
          <cell r="T51">
            <v>14503900</v>
          </cell>
          <cell r="U51" t="str">
            <v>30/11/2022</v>
          </cell>
          <cell r="V51" t="str">
            <v>15/12/2022</v>
          </cell>
          <cell r="W51">
            <v>15</v>
          </cell>
          <cell r="X51">
            <v>10</v>
          </cell>
          <cell r="Y51">
            <v>0</v>
          </cell>
          <cell r="Z51">
            <v>14503900</v>
          </cell>
          <cell r="AA51">
            <v>0</v>
          </cell>
          <cell r="AB51" t="str">
            <v>15/12/2022</v>
          </cell>
          <cell r="AC51" t="str">
            <v>09/02/2023</v>
          </cell>
          <cell r="AD51" t="str">
            <v>09/02/2023</v>
          </cell>
          <cell r="AE51" t="str">
            <v>09/02/2023</v>
          </cell>
          <cell r="AF51" t="str">
            <v>SC-35-2022</v>
          </cell>
          <cell r="AG51" t="str">
            <v>NO</v>
          </cell>
          <cell r="AH51" t="str">
            <v>NO</v>
          </cell>
          <cell r="AI51">
            <v>0</v>
          </cell>
          <cell r="AJ51">
            <v>0</v>
          </cell>
          <cell r="AK51">
            <v>14503900</v>
          </cell>
          <cell r="AL51">
            <v>0</v>
          </cell>
          <cell r="AM51" t="str">
            <v>CCF7990-1</v>
          </cell>
          <cell r="AO51" t="str">
            <v>21/02/2023</v>
          </cell>
          <cell r="AR51" t="str">
            <v>EMILY</v>
          </cell>
          <cell r="AS51" t="str">
            <v>JIMENA</v>
          </cell>
          <cell r="AT51" t="str">
            <v>RIAÑO</v>
          </cell>
          <cell r="AU51" t="str">
            <v>CASTAÑEDA</v>
          </cell>
          <cell r="AV51" t="str">
            <v>RC</v>
          </cell>
          <cell r="AW51" t="str">
            <v>1092033566</v>
          </cell>
          <cell r="AX51" t="str">
            <v>ERIKA YASMIN RAMIREZ MEZA</v>
          </cell>
          <cell r="AY51" t="str">
            <v>LUNA PEREZ JUAN MANUEL</v>
          </cell>
          <cell r="AZ51">
            <v>0</v>
          </cell>
          <cell r="BA51">
            <v>0</v>
          </cell>
          <cell r="BB51">
            <v>0</v>
          </cell>
          <cell r="BC51" t="str">
            <v>NO</v>
          </cell>
          <cell r="BD51" t="str">
            <v xml:space="preserve">740 </v>
          </cell>
          <cell r="BE51" t="str">
            <v>0002706</v>
          </cell>
          <cell r="BF51" t="str">
            <v>01/12/2022</v>
          </cell>
          <cell r="BG51" t="str">
            <v>NO</v>
          </cell>
          <cell r="BI51" t="str">
            <v>29/12/2022</v>
          </cell>
          <cell r="BJ51">
            <v>38158190</v>
          </cell>
        </row>
        <row r="52">
          <cell r="A52" t="str">
            <v>805027743-1158</v>
          </cell>
          <cell r="B52">
            <v>32571</v>
          </cell>
          <cell r="C52" t="str">
            <v>CCF050</v>
          </cell>
          <cell r="D52" t="str">
            <v>DUMIAN MÉDICAL S.A.S</v>
          </cell>
          <cell r="E52" t="str">
            <v>805027743</v>
          </cell>
          <cell r="F52" t="str">
            <v>540010156402</v>
          </cell>
          <cell r="G52" t="str">
            <v>ALTO COSTO</v>
          </cell>
          <cell r="H52">
            <v>1691769</v>
          </cell>
          <cell r="I52" t="str">
            <v>CSF-1158</v>
          </cell>
          <cell r="J52">
            <v>1158</v>
          </cell>
          <cell r="K52" t="str">
            <v>GLOSADA</v>
          </cell>
          <cell r="L52" t="str">
            <v>23/11/2022</v>
          </cell>
          <cell r="M52" t="str">
            <v>01/12/2022</v>
          </cell>
          <cell r="N52" t="str">
            <v>15/10/2022</v>
          </cell>
          <cell r="O52">
            <v>38808653</v>
          </cell>
          <cell r="P52">
            <v>51</v>
          </cell>
          <cell r="Q52" t="str">
            <v>51.UCI NEONATAL</v>
          </cell>
          <cell r="R52" t="str">
            <v>Parcial</v>
          </cell>
          <cell r="S52" t="str">
            <v>CCF7991</v>
          </cell>
          <cell r="T52">
            <v>17578700</v>
          </cell>
          <cell r="U52" t="str">
            <v>30/11/2022</v>
          </cell>
          <cell r="V52" t="str">
            <v>15/12/2022</v>
          </cell>
          <cell r="W52">
            <v>15</v>
          </cell>
          <cell r="X52">
            <v>10</v>
          </cell>
          <cell r="Y52">
            <v>0</v>
          </cell>
          <cell r="Z52">
            <v>17578700</v>
          </cell>
          <cell r="AA52">
            <v>0</v>
          </cell>
          <cell r="AB52" t="str">
            <v>15/12/2022</v>
          </cell>
          <cell r="AC52" t="str">
            <v>09/02/2023</v>
          </cell>
          <cell r="AD52" t="str">
            <v>09/02/2023</v>
          </cell>
          <cell r="AE52" t="str">
            <v>09/02/2023</v>
          </cell>
          <cell r="AF52" t="str">
            <v>SC-13-2022</v>
          </cell>
          <cell r="AG52" t="str">
            <v>NO</v>
          </cell>
          <cell r="AH52" t="str">
            <v>NO</v>
          </cell>
          <cell r="AI52">
            <v>0</v>
          </cell>
          <cell r="AJ52">
            <v>0</v>
          </cell>
          <cell r="AK52">
            <v>17578700</v>
          </cell>
          <cell r="AL52">
            <v>0</v>
          </cell>
          <cell r="AM52" t="str">
            <v>CCF7991-1</v>
          </cell>
          <cell r="AO52" t="str">
            <v>21/02/2023</v>
          </cell>
          <cell r="AR52" t="str">
            <v>ERICK</v>
          </cell>
          <cell r="AS52" t="str">
            <v>MATEO</v>
          </cell>
          <cell r="AT52" t="str">
            <v>PEÑALOZA</v>
          </cell>
          <cell r="AU52" t="str">
            <v>TRIANA</v>
          </cell>
          <cell r="AV52" t="str">
            <v>RC</v>
          </cell>
          <cell r="AW52" t="str">
            <v>1092033393</v>
          </cell>
          <cell r="AX52" t="str">
            <v>ERIKA YASMIN RAMIREZ MEZA</v>
          </cell>
          <cell r="AY52" t="str">
            <v>OSORIO NUNEZ BETTY YOLANDA</v>
          </cell>
          <cell r="AZ52">
            <v>0</v>
          </cell>
          <cell r="BA52">
            <v>0</v>
          </cell>
          <cell r="BB52">
            <v>0</v>
          </cell>
          <cell r="BC52" t="str">
            <v>NO</v>
          </cell>
          <cell r="BD52" t="str">
            <v xml:space="preserve">840 </v>
          </cell>
          <cell r="BE52" t="str">
            <v>0088441</v>
          </cell>
          <cell r="BF52" t="str">
            <v>01/12/2022</v>
          </cell>
          <cell r="BG52" t="str">
            <v>NO</v>
          </cell>
          <cell r="BI52" t="str">
            <v>01/12/2022</v>
          </cell>
          <cell r="BJ52">
            <v>55259606</v>
          </cell>
        </row>
        <row r="53">
          <cell r="A53" t="str">
            <v>805027743-1157</v>
          </cell>
          <cell r="B53">
            <v>32562</v>
          </cell>
          <cell r="C53" t="str">
            <v>CCF050</v>
          </cell>
          <cell r="D53" t="str">
            <v>DUMIAN MÉDICAL S.A.S</v>
          </cell>
          <cell r="E53" t="str">
            <v>805027743</v>
          </cell>
          <cell r="F53" t="str">
            <v>540010156402</v>
          </cell>
          <cell r="G53" t="str">
            <v>ALTO COSTO</v>
          </cell>
          <cell r="H53">
            <v>1691599</v>
          </cell>
          <cell r="I53" t="str">
            <v>CSF-1157</v>
          </cell>
          <cell r="J53">
            <v>1157</v>
          </cell>
          <cell r="K53" t="str">
            <v>GLOSADA</v>
          </cell>
          <cell r="L53" t="str">
            <v>23/11/2022</v>
          </cell>
          <cell r="M53" t="str">
            <v>01/12/2022</v>
          </cell>
          <cell r="N53" t="str">
            <v>14/11/2022</v>
          </cell>
          <cell r="O53">
            <v>7510329</v>
          </cell>
          <cell r="P53">
            <v>51</v>
          </cell>
          <cell r="Q53" t="str">
            <v>51.UCI NEONATAL</v>
          </cell>
          <cell r="R53" t="str">
            <v>Parcial</v>
          </cell>
          <cell r="S53" t="str">
            <v>ACCCF7993</v>
          </cell>
          <cell r="T53">
            <v>2673900</v>
          </cell>
          <cell r="U53" t="str">
            <v>30/11/2022</v>
          </cell>
          <cell r="V53" t="str">
            <v>15/12/2022</v>
          </cell>
          <cell r="W53">
            <v>15</v>
          </cell>
          <cell r="X53">
            <v>10</v>
          </cell>
          <cell r="Y53">
            <v>0</v>
          </cell>
          <cell r="Z53">
            <v>2673900</v>
          </cell>
          <cell r="AA53">
            <v>0</v>
          </cell>
          <cell r="AB53" t="str">
            <v>15/12/2022</v>
          </cell>
          <cell r="AC53" t="str">
            <v>09/02/2023</v>
          </cell>
          <cell r="AD53" t="str">
            <v>09/02/2023</v>
          </cell>
          <cell r="AE53" t="str">
            <v>09/02/2023</v>
          </cell>
          <cell r="AF53" t="str">
            <v>SC-13-2022</v>
          </cell>
          <cell r="AG53" t="str">
            <v>NO</v>
          </cell>
          <cell r="AH53" t="str">
            <v>NO</v>
          </cell>
          <cell r="AI53">
            <v>0</v>
          </cell>
          <cell r="AJ53">
            <v>0</v>
          </cell>
          <cell r="AK53">
            <v>2673900</v>
          </cell>
          <cell r="AL53">
            <v>0</v>
          </cell>
          <cell r="AM53" t="str">
            <v>ACCCF7993-1</v>
          </cell>
          <cell r="AO53" t="str">
            <v>21/02/2023</v>
          </cell>
          <cell r="AR53" t="str">
            <v>HIJO DE</v>
          </cell>
          <cell r="AT53" t="str">
            <v>SANCHEZ</v>
          </cell>
          <cell r="AU53" t="str">
            <v>MONTES</v>
          </cell>
          <cell r="AV53" t="str">
            <v>CN</v>
          </cell>
          <cell r="AW53" t="str">
            <v>22119810192297</v>
          </cell>
          <cell r="AX53" t="str">
            <v>ERIKA YASMIN RAMIREZ MEZA</v>
          </cell>
          <cell r="AY53" t="str">
            <v>GALVIS MORALES DANIELA ANDREA</v>
          </cell>
          <cell r="AZ53">
            <v>0</v>
          </cell>
          <cell r="BA53">
            <v>0</v>
          </cell>
          <cell r="BB53">
            <v>0</v>
          </cell>
          <cell r="BC53" t="str">
            <v>NO</v>
          </cell>
          <cell r="BD53" t="str">
            <v xml:space="preserve">840 </v>
          </cell>
          <cell r="BE53" t="str">
            <v>0088720</v>
          </cell>
          <cell r="BF53" t="str">
            <v>15/12/2022</v>
          </cell>
          <cell r="BG53" t="str">
            <v>NO</v>
          </cell>
          <cell r="BI53" t="str">
            <v>01/12/2022</v>
          </cell>
          <cell r="BJ53">
            <v>9980544</v>
          </cell>
        </row>
        <row r="54">
          <cell r="A54" t="str">
            <v>805027743-1154</v>
          </cell>
          <cell r="B54">
            <v>32524</v>
          </cell>
          <cell r="C54" t="str">
            <v>CCF050</v>
          </cell>
          <cell r="D54" t="str">
            <v>DUMIAN MÉDICAL S.A.S</v>
          </cell>
          <cell r="E54" t="str">
            <v>805027743</v>
          </cell>
          <cell r="F54" t="str">
            <v>540010156402</v>
          </cell>
          <cell r="G54" t="str">
            <v>ALTO COSTO</v>
          </cell>
          <cell r="H54">
            <v>1689800</v>
          </cell>
          <cell r="I54" t="str">
            <v>CSF-1154</v>
          </cell>
          <cell r="J54">
            <v>1154</v>
          </cell>
          <cell r="K54" t="str">
            <v>GLOSADA</v>
          </cell>
          <cell r="L54" t="str">
            <v>21/11/2022</v>
          </cell>
          <cell r="M54" t="str">
            <v>01/12/2022</v>
          </cell>
          <cell r="N54" t="str">
            <v>10/11/2022</v>
          </cell>
          <cell r="O54">
            <v>5121627</v>
          </cell>
          <cell r="P54">
            <v>51</v>
          </cell>
          <cell r="Q54" t="str">
            <v>51.UCI NEONATAL</v>
          </cell>
          <cell r="R54" t="str">
            <v>Parcial</v>
          </cell>
          <cell r="S54" t="str">
            <v>ACCCF7993</v>
          </cell>
          <cell r="T54">
            <v>410300</v>
          </cell>
          <cell r="U54" t="str">
            <v>30/11/2022</v>
          </cell>
          <cell r="V54" t="str">
            <v>15/12/2022</v>
          </cell>
          <cell r="W54">
            <v>15</v>
          </cell>
          <cell r="X54">
            <v>10</v>
          </cell>
          <cell r="Y54">
            <v>0</v>
          </cell>
          <cell r="Z54">
            <v>410300</v>
          </cell>
          <cell r="AA54">
            <v>0</v>
          </cell>
          <cell r="AB54" t="str">
            <v>15/12/2022</v>
          </cell>
          <cell r="AC54" t="str">
            <v>13/01/2023</v>
          </cell>
          <cell r="AD54" t="str">
            <v>09/02/2023</v>
          </cell>
          <cell r="AE54" t="str">
            <v>09/02/2023</v>
          </cell>
          <cell r="AF54" t="str">
            <v>SC-13-2022</v>
          </cell>
          <cell r="AG54" t="str">
            <v>NO</v>
          </cell>
          <cell r="AH54" t="str">
            <v>NO</v>
          </cell>
          <cell r="AI54">
            <v>0</v>
          </cell>
          <cell r="AJ54">
            <v>0</v>
          </cell>
          <cell r="AK54">
            <v>410300</v>
          </cell>
          <cell r="AL54">
            <v>0</v>
          </cell>
          <cell r="AM54" t="str">
            <v>ACCCF7993-1</v>
          </cell>
          <cell r="AO54" t="str">
            <v>21/02/2023</v>
          </cell>
          <cell r="AR54" t="str">
            <v>ALAN</v>
          </cell>
          <cell r="AS54" t="str">
            <v>GAEL</v>
          </cell>
          <cell r="AT54" t="str">
            <v>TELLEZ</v>
          </cell>
          <cell r="AU54" t="str">
            <v>RODRIGUEZ</v>
          </cell>
          <cell r="AV54" t="str">
            <v>RC</v>
          </cell>
          <cell r="AW54" t="str">
            <v>1092033543</v>
          </cell>
          <cell r="AX54" t="str">
            <v>ERIKA YASMIN RAMIREZ MEZA</v>
          </cell>
          <cell r="AY54" t="str">
            <v>SOTO HERNANDEZ LUZ KARIME</v>
          </cell>
          <cell r="AZ54">
            <v>0</v>
          </cell>
          <cell r="BA54">
            <v>0</v>
          </cell>
          <cell r="BB54">
            <v>0</v>
          </cell>
          <cell r="BC54" t="str">
            <v>NO</v>
          </cell>
          <cell r="BD54" t="str">
            <v xml:space="preserve">840 </v>
          </cell>
          <cell r="BE54" t="str">
            <v>0088445</v>
          </cell>
          <cell r="BF54" t="str">
            <v>15/12/2022</v>
          </cell>
          <cell r="BG54" t="str">
            <v>NO</v>
          </cell>
          <cell r="BI54" t="str">
            <v>01/12/2022</v>
          </cell>
          <cell r="BJ54">
            <v>5421288</v>
          </cell>
        </row>
        <row r="55">
          <cell r="A55" t="str">
            <v>805027743-1144</v>
          </cell>
          <cell r="B55">
            <v>32530</v>
          </cell>
          <cell r="C55" t="str">
            <v>CCF050</v>
          </cell>
          <cell r="D55" t="str">
            <v>DUMIAN MÉDICAL S.A.S</v>
          </cell>
          <cell r="E55" t="str">
            <v>805027743</v>
          </cell>
          <cell r="F55" t="str">
            <v>540010156402</v>
          </cell>
          <cell r="G55" t="str">
            <v>ALTO COSTO</v>
          </cell>
          <cell r="H55">
            <v>1690113</v>
          </cell>
          <cell r="I55" t="str">
            <v>CSF-1144</v>
          </cell>
          <cell r="J55">
            <v>1144</v>
          </cell>
          <cell r="K55" t="str">
            <v>GLOSADA</v>
          </cell>
          <cell r="L55" t="str">
            <v>17/11/2022</v>
          </cell>
          <cell r="M55" t="str">
            <v>01/12/2022</v>
          </cell>
          <cell r="N55" t="str">
            <v>01/11/2022</v>
          </cell>
          <cell r="O55">
            <v>7236649</v>
          </cell>
          <cell r="P55">
            <v>51</v>
          </cell>
          <cell r="Q55" t="str">
            <v>51.UCI NEONATAL</v>
          </cell>
          <cell r="R55" t="str">
            <v>Parcial</v>
          </cell>
          <cell r="S55" t="str">
            <v>ACCCF7993</v>
          </cell>
          <cell r="T55">
            <v>1782600</v>
          </cell>
          <cell r="U55" t="str">
            <v>30/11/2022</v>
          </cell>
          <cell r="V55" t="str">
            <v>15/12/2022</v>
          </cell>
          <cell r="W55">
            <v>15</v>
          </cell>
          <cell r="X55">
            <v>10</v>
          </cell>
          <cell r="Y55">
            <v>0</v>
          </cell>
          <cell r="Z55">
            <v>1782600</v>
          </cell>
          <cell r="AA55">
            <v>0</v>
          </cell>
          <cell r="AB55" t="str">
            <v>15/12/2022</v>
          </cell>
          <cell r="AC55" t="str">
            <v>09/02/2023</v>
          </cell>
          <cell r="AD55" t="str">
            <v>09/02/2023</v>
          </cell>
          <cell r="AE55" t="str">
            <v>09/02/2023</v>
          </cell>
          <cell r="AF55" t="str">
            <v>SC-13-2022</v>
          </cell>
          <cell r="AG55" t="str">
            <v>NO</v>
          </cell>
          <cell r="AH55" t="str">
            <v>NO</v>
          </cell>
          <cell r="AI55">
            <v>0</v>
          </cell>
          <cell r="AJ55">
            <v>0</v>
          </cell>
          <cell r="AK55">
            <v>1782600</v>
          </cell>
          <cell r="AL55">
            <v>0</v>
          </cell>
          <cell r="AM55" t="str">
            <v>ACCCF7993-1</v>
          </cell>
          <cell r="AO55" t="str">
            <v>21/02/2023</v>
          </cell>
          <cell r="AR55" t="str">
            <v>KENET</v>
          </cell>
          <cell r="AS55" t="str">
            <v>ZABDIEL</v>
          </cell>
          <cell r="AT55" t="str">
            <v>GALVIS</v>
          </cell>
          <cell r="AU55" t="str">
            <v>ARIAS</v>
          </cell>
          <cell r="AV55" t="str">
            <v>RC</v>
          </cell>
          <cell r="AW55" t="str">
            <v>1092033563</v>
          </cell>
          <cell r="AX55" t="str">
            <v>ERIKA YASMIN RAMIREZ MEZA</v>
          </cell>
          <cell r="AY55" t="str">
            <v>BOTELLO MEJÍA DEYSI DAVIANA</v>
          </cell>
          <cell r="AZ55">
            <v>0</v>
          </cell>
          <cell r="BA55">
            <v>0</v>
          </cell>
          <cell r="BB55">
            <v>0</v>
          </cell>
          <cell r="BC55" t="str">
            <v>NO</v>
          </cell>
          <cell r="BD55" t="str">
            <v xml:space="preserve">840 </v>
          </cell>
          <cell r="BE55" t="str">
            <v>0088449</v>
          </cell>
          <cell r="BF55" t="str">
            <v>15/12/2022</v>
          </cell>
          <cell r="BG55" t="str">
            <v>NO</v>
          </cell>
          <cell r="BI55" t="str">
            <v>01/12/2022</v>
          </cell>
          <cell r="BJ55">
            <v>8838864</v>
          </cell>
        </row>
        <row r="56">
          <cell r="A56" t="str">
            <v>805027743-1136</v>
          </cell>
          <cell r="B56">
            <v>32519</v>
          </cell>
          <cell r="C56" t="str">
            <v>CCF050</v>
          </cell>
          <cell r="D56" t="str">
            <v>DUMIAN MÉDICAL S.A.S</v>
          </cell>
          <cell r="E56" t="str">
            <v>805027743</v>
          </cell>
          <cell r="F56" t="str">
            <v>540010156402</v>
          </cell>
          <cell r="G56" t="str">
            <v>ALTO COSTO</v>
          </cell>
          <cell r="H56">
            <v>1689755</v>
          </cell>
          <cell r="I56" t="str">
            <v>CSF-1136</v>
          </cell>
          <cell r="J56">
            <v>1136</v>
          </cell>
          <cell r="K56" t="str">
            <v>RADICADA</v>
          </cell>
          <cell r="L56" t="str">
            <v>11/11/2022</v>
          </cell>
          <cell r="M56" t="str">
            <v>01/12/2022</v>
          </cell>
          <cell r="N56" t="str">
            <v>11/11/2022</v>
          </cell>
          <cell r="O56">
            <v>3416197</v>
          </cell>
          <cell r="P56">
            <v>51</v>
          </cell>
          <cell r="Q56" t="str">
            <v>51.UCI NEONATAL</v>
          </cell>
          <cell r="T56">
            <v>0</v>
          </cell>
          <cell r="U56" t="str">
            <v>30/11/2022</v>
          </cell>
          <cell r="V56" t="str">
            <v>15/12/2022</v>
          </cell>
          <cell r="W56">
            <v>15</v>
          </cell>
          <cell r="X56">
            <v>10</v>
          </cell>
          <cell r="Y56">
            <v>0</v>
          </cell>
          <cell r="Z56">
            <v>0</v>
          </cell>
          <cell r="AA56">
            <v>0</v>
          </cell>
          <cell r="AF56" t="str">
            <v>SC-13-2022</v>
          </cell>
          <cell r="AG56" t="str">
            <v>NO</v>
          </cell>
          <cell r="AH56" t="str">
            <v>NO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R56" t="str">
            <v>DYLAN</v>
          </cell>
          <cell r="AS56" t="str">
            <v>EMILIANO</v>
          </cell>
          <cell r="AT56" t="str">
            <v>ZAPARDIEL</v>
          </cell>
          <cell r="AU56" t="str">
            <v>HERNANDEZ</v>
          </cell>
          <cell r="AV56" t="str">
            <v>RC</v>
          </cell>
          <cell r="AW56" t="str">
            <v>1094450812</v>
          </cell>
          <cell r="AX56" t="str">
            <v>ERIKA YASMIN RAMIREZ MEZA</v>
          </cell>
          <cell r="AY56" t="str">
            <v>OSORIO NUNEZ BETTY YOLANDA</v>
          </cell>
          <cell r="AZ56">
            <v>0</v>
          </cell>
          <cell r="BA56">
            <v>0</v>
          </cell>
          <cell r="BB56">
            <v>0</v>
          </cell>
          <cell r="BC56" t="str">
            <v>NO</v>
          </cell>
          <cell r="BD56" t="str">
            <v xml:space="preserve">840 </v>
          </cell>
          <cell r="BE56" t="str">
            <v>0088442</v>
          </cell>
          <cell r="BF56" t="str">
            <v>02/12/2022</v>
          </cell>
          <cell r="BG56" t="str">
            <v>NO</v>
          </cell>
          <cell r="BI56" t="str">
            <v>01/12/2022</v>
          </cell>
          <cell r="BJ56">
            <v>3347873</v>
          </cell>
        </row>
        <row r="57">
          <cell r="A57" t="str">
            <v>805027743-1121</v>
          </cell>
          <cell r="B57">
            <v>32221</v>
          </cell>
          <cell r="C57" t="str">
            <v>CCF050</v>
          </cell>
          <cell r="D57" t="str">
            <v>DUMIAN MÉDICAL S.A.S</v>
          </cell>
          <cell r="E57" t="str">
            <v>805027743</v>
          </cell>
          <cell r="F57" t="str">
            <v>540010156402</v>
          </cell>
          <cell r="G57" t="str">
            <v>ALTO COSTO</v>
          </cell>
          <cell r="H57">
            <v>1676002</v>
          </cell>
          <cell r="I57" t="str">
            <v>CSF-1121</v>
          </cell>
          <cell r="J57">
            <v>1121</v>
          </cell>
          <cell r="K57" t="str">
            <v>GLOSADA</v>
          </cell>
          <cell r="L57" t="str">
            <v>03/11/2022</v>
          </cell>
          <cell r="M57" t="str">
            <v>03/11/2022</v>
          </cell>
          <cell r="N57" t="str">
            <v>06/10/2022</v>
          </cell>
          <cell r="O57">
            <v>10847051</v>
          </cell>
          <cell r="P57">
            <v>51</v>
          </cell>
          <cell r="Q57" t="str">
            <v>51.UCI NEONATAL</v>
          </cell>
          <cell r="R57" t="str">
            <v>Parcial</v>
          </cell>
          <cell r="S57" t="str">
            <v>ACCCF7901</v>
          </cell>
          <cell r="T57">
            <v>255952</v>
          </cell>
          <cell r="U57" t="str">
            <v>03/11/2022</v>
          </cell>
          <cell r="V57" t="str">
            <v>17/11/2022</v>
          </cell>
          <cell r="W57">
            <v>14</v>
          </cell>
          <cell r="X57">
            <v>8</v>
          </cell>
          <cell r="Y57">
            <v>76052</v>
          </cell>
          <cell r="Z57">
            <v>179900</v>
          </cell>
          <cell r="AA57">
            <v>0</v>
          </cell>
          <cell r="AB57" t="str">
            <v>17/11/2022</v>
          </cell>
          <cell r="AC57" t="str">
            <v>06/12/2022</v>
          </cell>
          <cell r="AD57" t="str">
            <v>23/12/2022</v>
          </cell>
          <cell r="AE57" t="str">
            <v>23/12/2022</v>
          </cell>
          <cell r="AF57" t="str">
            <v>SC-13-2022</v>
          </cell>
          <cell r="AG57" t="str">
            <v>NO</v>
          </cell>
          <cell r="AH57" t="str">
            <v>NO</v>
          </cell>
          <cell r="AI57">
            <v>25700</v>
          </cell>
          <cell r="AJ57">
            <v>0</v>
          </cell>
          <cell r="AK57">
            <v>154200</v>
          </cell>
          <cell r="AL57">
            <v>0</v>
          </cell>
          <cell r="AM57" t="str">
            <v>ACCCF7901-1</v>
          </cell>
          <cell r="AO57" t="str">
            <v>21/02/2023</v>
          </cell>
          <cell r="AR57" t="str">
            <v>ISAAC</v>
          </cell>
          <cell r="AT57" t="str">
            <v>GUERRERO</v>
          </cell>
          <cell r="AU57" t="str">
            <v>ALVAREZ</v>
          </cell>
          <cell r="AV57" t="str">
            <v>RC</v>
          </cell>
          <cell r="AW57" t="str">
            <v>1093934111</v>
          </cell>
          <cell r="AX57" t="str">
            <v>ERIKA YASMIN RAMIREZ MEZA</v>
          </cell>
          <cell r="AY57" t="str">
            <v>OSORIO NUNEZ BETTY YOLANDA</v>
          </cell>
          <cell r="AZ57">
            <v>0</v>
          </cell>
          <cell r="BA57">
            <v>0</v>
          </cell>
          <cell r="BB57">
            <v>0</v>
          </cell>
          <cell r="BC57" t="str">
            <v>SI</v>
          </cell>
          <cell r="BD57" t="str">
            <v xml:space="preserve">840 </v>
          </cell>
          <cell r="BE57" t="str">
            <v>0086736</v>
          </cell>
          <cell r="BF57" t="str">
            <v>13/11/2022</v>
          </cell>
          <cell r="BG57" t="str">
            <v>NO</v>
          </cell>
          <cell r="BI57" t="str">
            <v>09/11/2022</v>
          </cell>
          <cell r="BJ57">
            <v>10630110</v>
          </cell>
        </row>
        <row r="58">
          <cell r="A58" t="str">
            <v>805027743-1119</v>
          </cell>
          <cell r="B58">
            <v>32203</v>
          </cell>
          <cell r="C58" t="str">
            <v>CCF050</v>
          </cell>
          <cell r="D58" t="str">
            <v>DUMIAN MÉDICAL S.A.S</v>
          </cell>
          <cell r="E58" t="str">
            <v>805027743</v>
          </cell>
          <cell r="F58" t="str">
            <v>540010156402</v>
          </cell>
          <cell r="G58" t="str">
            <v>ALTO COSTO</v>
          </cell>
          <cell r="H58">
            <v>1675723</v>
          </cell>
          <cell r="I58" t="str">
            <v>CSF-1119</v>
          </cell>
          <cell r="J58">
            <v>1119</v>
          </cell>
          <cell r="K58" t="str">
            <v>GLOSADA</v>
          </cell>
          <cell r="L58" t="str">
            <v>03/11/2022</v>
          </cell>
          <cell r="M58" t="str">
            <v>03/11/2022</v>
          </cell>
          <cell r="N58" t="str">
            <v>01/10/2022</v>
          </cell>
          <cell r="O58">
            <v>31259857</v>
          </cell>
          <cell r="P58">
            <v>51</v>
          </cell>
          <cell r="Q58" t="str">
            <v>51.UCI NEONATAL</v>
          </cell>
          <cell r="R58" t="str">
            <v>Parcial</v>
          </cell>
          <cell r="S58" t="str">
            <v>ACCCF7901</v>
          </cell>
          <cell r="T58">
            <v>1002300</v>
          </cell>
          <cell r="U58" t="str">
            <v>03/11/2022</v>
          </cell>
          <cell r="V58" t="str">
            <v>17/11/2022</v>
          </cell>
          <cell r="W58">
            <v>14</v>
          </cell>
          <cell r="X58">
            <v>8</v>
          </cell>
          <cell r="Y58">
            <v>154200</v>
          </cell>
          <cell r="Z58">
            <v>848100</v>
          </cell>
          <cell r="AA58">
            <v>0</v>
          </cell>
          <cell r="AB58" t="str">
            <v>17/11/2022</v>
          </cell>
          <cell r="AC58" t="str">
            <v>06/12/2022</v>
          </cell>
          <cell r="AD58" t="str">
            <v>23/12/2022</v>
          </cell>
          <cell r="AE58" t="str">
            <v>23/12/2022</v>
          </cell>
          <cell r="AF58" t="str">
            <v>SC-13-2022</v>
          </cell>
          <cell r="AG58" t="str">
            <v>NO</v>
          </cell>
          <cell r="AH58" t="str">
            <v>NO</v>
          </cell>
          <cell r="AI58">
            <v>77100</v>
          </cell>
          <cell r="AJ58">
            <v>0</v>
          </cell>
          <cell r="AK58">
            <v>771000</v>
          </cell>
          <cell r="AL58">
            <v>0</v>
          </cell>
          <cell r="AM58" t="str">
            <v>ACCCF7901-1</v>
          </cell>
          <cell r="AO58" t="str">
            <v>21/02/2023</v>
          </cell>
          <cell r="AR58" t="str">
            <v>ALEXA</v>
          </cell>
          <cell r="AS58" t="str">
            <v>VALENTINA</v>
          </cell>
          <cell r="AT58" t="str">
            <v>GIL</v>
          </cell>
          <cell r="AU58" t="str">
            <v>PALOMINO</v>
          </cell>
          <cell r="AV58" t="str">
            <v>RC</v>
          </cell>
          <cell r="AW58" t="str">
            <v>1093934788</v>
          </cell>
          <cell r="AX58" t="str">
            <v>ERIKA YASMIN RAMIREZ MEZA</v>
          </cell>
          <cell r="AY58" t="str">
            <v>GALVIS MORALES DANIELA ANDREA</v>
          </cell>
          <cell r="AZ58">
            <v>0</v>
          </cell>
          <cell r="BA58">
            <v>0</v>
          </cell>
          <cell r="BB58">
            <v>0</v>
          </cell>
          <cell r="BC58" t="str">
            <v>SI</v>
          </cell>
          <cell r="BD58" t="str">
            <v xml:space="preserve">840 </v>
          </cell>
          <cell r="BE58" t="str">
            <v>0086607</v>
          </cell>
          <cell r="BF58" t="str">
            <v>15/11/2022</v>
          </cell>
          <cell r="BG58" t="str">
            <v>NO</v>
          </cell>
          <cell r="BI58" t="str">
            <v>01/11/2022</v>
          </cell>
          <cell r="BJ58">
            <v>30634660</v>
          </cell>
        </row>
        <row r="59">
          <cell r="A59" t="str">
            <v>805027743-1118</v>
          </cell>
          <cell r="B59">
            <v>32187</v>
          </cell>
          <cell r="C59" t="str">
            <v>CCF050</v>
          </cell>
          <cell r="D59" t="str">
            <v>DUMIAN MÉDICAL S.A.S</v>
          </cell>
          <cell r="E59" t="str">
            <v>805027743</v>
          </cell>
          <cell r="F59" t="str">
            <v>540010156402</v>
          </cell>
          <cell r="G59" t="str">
            <v>ALTO COSTO</v>
          </cell>
          <cell r="H59">
            <v>1675526</v>
          </cell>
          <cell r="I59" t="str">
            <v>CSF-1118</v>
          </cell>
          <cell r="J59">
            <v>1118</v>
          </cell>
          <cell r="K59" t="str">
            <v>RADICADA</v>
          </cell>
          <cell r="L59" t="str">
            <v>02/11/2022</v>
          </cell>
          <cell r="M59" t="str">
            <v>03/11/2022</v>
          </cell>
          <cell r="N59" t="str">
            <v>28/09/2022</v>
          </cell>
          <cell r="O59">
            <v>6641672</v>
          </cell>
          <cell r="P59">
            <v>51</v>
          </cell>
          <cell r="Q59" t="str">
            <v>51.UCI NEONATAL</v>
          </cell>
          <cell r="T59">
            <v>0</v>
          </cell>
          <cell r="U59" t="str">
            <v>03/11/2022</v>
          </cell>
          <cell r="V59" t="str">
            <v>17/11/2022</v>
          </cell>
          <cell r="W59">
            <v>14</v>
          </cell>
          <cell r="X59">
            <v>8</v>
          </cell>
          <cell r="Y59">
            <v>0</v>
          </cell>
          <cell r="Z59">
            <v>0</v>
          </cell>
          <cell r="AA59">
            <v>0</v>
          </cell>
          <cell r="AF59" t="str">
            <v>SC-13-2022</v>
          </cell>
          <cell r="AG59" t="str">
            <v>NO</v>
          </cell>
          <cell r="AH59" t="str">
            <v>NO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R59" t="str">
            <v>DIOSMAN</v>
          </cell>
          <cell r="AS59" t="str">
            <v>LEONEL</v>
          </cell>
          <cell r="AT59" t="str">
            <v>VERGEL</v>
          </cell>
          <cell r="AU59" t="str">
            <v>MONCADA</v>
          </cell>
          <cell r="AV59" t="str">
            <v>RC</v>
          </cell>
          <cell r="AW59" t="str">
            <v>1093934176</v>
          </cell>
          <cell r="AX59" t="str">
            <v>ERIKA YASMIN RAMIREZ MEZA</v>
          </cell>
          <cell r="AY59" t="str">
            <v>OSORIO NUNEZ BETTY YOLANDA</v>
          </cell>
          <cell r="AZ59">
            <v>0</v>
          </cell>
          <cell r="BA59">
            <v>0</v>
          </cell>
          <cell r="BB59">
            <v>0</v>
          </cell>
          <cell r="BC59" t="str">
            <v>NO</v>
          </cell>
          <cell r="BD59" t="str">
            <v xml:space="preserve">840 </v>
          </cell>
          <cell r="BE59" t="str">
            <v>0086737</v>
          </cell>
          <cell r="BF59" t="str">
            <v>15/11/2022</v>
          </cell>
          <cell r="BG59" t="str">
            <v>NO</v>
          </cell>
          <cell r="BI59" t="str">
            <v>09/11/2022</v>
          </cell>
          <cell r="BJ59">
            <v>6508839</v>
          </cell>
        </row>
        <row r="60">
          <cell r="A60" t="str">
            <v>805027743-1117</v>
          </cell>
          <cell r="B60">
            <v>32167</v>
          </cell>
          <cell r="C60" t="str">
            <v>CCFC50</v>
          </cell>
          <cell r="D60" t="str">
            <v>DUMIAN MÉDICAL S.A.S</v>
          </cell>
          <cell r="E60" t="str">
            <v>805027743</v>
          </cell>
          <cell r="F60" t="str">
            <v>540010156402</v>
          </cell>
          <cell r="G60" t="str">
            <v>ALTO COSTO</v>
          </cell>
          <cell r="H60">
            <v>1675100</v>
          </cell>
          <cell r="I60" t="str">
            <v>CSF-1117</v>
          </cell>
          <cell r="J60">
            <v>1117</v>
          </cell>
          <cell r="K60" t="str">
            <v>GLOSADA</v>
          </cell>
          <cell r="L60" t="str">
            <v>02/11/2022</v>
          </cell>
          <cell r="M60" t="str">
            <v>03/11/2022</v>
          </cell>
          <cell r="N60" t="str">
            <v>23/09/2022</v>
          </cell>
          <cell r="O60">
            <v>30934017</v>
          </cell>
          <cell r="P60">
            <v>51</v>
          </cell>
          <cell r="Q60" t="str">
            <v>51.UCI NEONATAL</v>
          </cell>
          <cell r="R60" t="str">
            <v>Parcial</v>
          </cell>
          <cell r="S60" t="str">
            <v>ACCCF7915</v>
          </cell>
          <cell r="T60">
            <v>15876</v>
          </cell>
          <cell r="U60" t="str">
            <v>03/11/2022</v>
          </cell>
          <cell r="V60" t="str">
            <v>17/11/2022</v>
          </cell>
          <cell r="W60">
            <v>14</v>
          </cell>
          <cell r="X60">
            <v>8</v>
          </cell>
          <cell r="Y60">
            <v>0</v>
          </cell>
          <cell r="Z60">
            <v>15876</v>
          </cell>
          <cell r="AA60">
            <v>0</v>
          </cell>
          <cell r="AB60" t="str">
            <v>17/11/2022</v>
          </cell>
          <cell r="AC60" t="str">
            <v>06/12/2022</v>
          </cell>
          <cell r="AD60" t="str">
            <v>23/12/2022</v>
          </cell>
          <cell r="AE60" t="str">
            <v>23/12/2022</v>
          </cell>
          <cell r="AF60" t="str">
            <v>SC-35-2022</v>
          </cell>
          <cell r="AG60" t="str">
            <v>NO</v>
          </cell>
          <cell r="AH60" t="str">
            <v>NO</v>
          </cell>
          <cell r="AI60">
            <v>15876</v>
          </cell>
          <cell r="AJ60">
            <v>0</v>
          </cell>
          <cell r="AK60">
            <v>0</v>
          </cell>
          <cell r="AL60">
            <v>0</v>
          </cell>
          <cell r="AM60" t="str">
            <v>ACCCF7915-1</v>
          </cell>
          <cell r="AO60" t="str">
            <v>21/02/2023</v>
          </cell>
          <cell r="AR60" t="str">
            <v>STIVEN</v>
          </cell>
          <cell r="AS60" t="str">
            <v>EMILIANO</v>
          </cell>
          <cell r="AT60" t="str">
            <v>GUTIERREZ</v>
          </cell>
          <cell r="AU60" t="str">
            <v>BOTELLO</v>
          </cell>
          <cell r="AV60" t="str">
            <v>RC</v>
          </cell>
          <cell r="AW60" t="str">
            <v>1092554152</v>
          </cell>
          <cell r="AX60" t="str">
            <v>ERIKA YASMIN RAMIREZ MEZA</v>
          </cell>
          <cell r="AY60" t="str">
            <v>BECERRA PABON JOSE GABRIEL</v>
          </cell>
          <cell r="AZ60">
            <v>0</v>
          </cell>
          <cell r="BA60">
            <v>0</v>
          </cell>
          <cell r="BB60">
            <v>0</v>
          </cell>
          <cell r="BC60" t="str">
            <v>NO</v>
          </cell>
          <cell r="BD60" t="str">
            <v xml:space="preserve">740 </v>
          </cell>
          <cell r="BE60" t="str">
            <v>0002541</v>
          </cell>
          <cell r="BF60" t="str">
            <v>15/11/2022</v>
          </cell>
          <cell r="BG60" t="str">
            <v>NO</v>
          </cell>
          <cell r="BI60" t="str">
            <v>18/11/2022</v>
          </cell>
          <cell r="BJ60">
            <v>30934017</v>
          </cell>
        </row>
        <row r="61">
          <cell r="A61" t="str">
            <v>805027743-1096</v>
          </cell>
          <cell r="B61">
            <v>31864</v>
          </cell>
          <cell r="C61" t="str">
            <v>CCF050</v>
          </cell>
          <cell r="D61" t="str">
            <v>DUMIAN MÉDICAL S.A.S</v>
          </cell>
          <cell r="E61" t="str">
            <v>805027743</v>
          </cell>
          <cell r="F61" t="str">
            <v>540010156402</v>
          </cell>
          <cell r="G61" t="str">
            <v>ALTO COSTO</v>
          </cell>
          <cell r="H61">
            <v>1657740</v>
          </cell>
          <cell r="I61" t="str">
            <v>CSF-1096</v>
          </cell>
          <cell r="J61">
            <v>1096</v>
          </cell>
          <cell r="K61" t="str">
            <v>GLOSADA</v>
          </cell>
          <cell r="L61" t="str">
            <v>04/10/2022</v>
          </cell>
          <cell r="M61" t="str">
            <v>01/11/2022</v>
          </cell>
          <cell r="N61" t="str">
            <v>03/09/2022</v>
          </cell>
          <cell r="O61">
            <v>53230624</v>
          </cell>
          <cell r="P61">
            <v>50</v>
          </cell>
          <cell r="Q61" t="str">
            <v>50.UCI ADULTOS</v>
          </cell>
          <cell r="R61" t="str">
            <v>Parcial</v>
          </cell>
          <cell r="S61" t="str">
            <v>ACCCF7901</v>
          </cell>
          <cell r="T61">
            <v>1828484</v>
          </cell>
          <cell r="U61" t="str">
            <v>03/11/2022</v>
          </cell>
          <cell r="V61" t="str">
            <v>17/11/2022</v>
          </cell>
          <cell r="W61">
            <v>14</v>
          </cell>
          <cell r="X61">
            <v>9</v>
          </cell>
          <cell r="Y61">
            <v>411200</v>
          </cell>
          <cell r="Z61">
            <v>1417284</v>
          </cell>
          <cell r="AA61">
            <v>0</v>
          </cell>
          <cell r="AB61" t="str">
            <v>17/11/2022</v>
          </cell>
          <cell r="AC61" t="str">
            <v>15/12/2022</v>
          </cell>
          <cell r="AD61" t="str">
            <v>26/12/2022</v>
          </cell>
          <cell r="AE61" t="str">
            <v>26/12/2022</v>
          </cell>
          <cell r="AF61" t="str">
            <v>SC-13-2022</v>
          </cell>
          <cell r="AG61" t="str">
            <v>NO</v>
          </cell>
          <cell r="AH61" t="str">
            <v>NO</v>
          </cell>
          <cell r="AI61">
            <v>25000</v>
          </cell>
          <cell r="AJ61">
            <v>0</v>
          </cell>
          <cell r="AK61">
            <v>1392284</v>
          </cell>
          <cell r="AL61">
            <v>0</v>
          </cell>
          <cell r="AM61" t="str">
            <v>ACCCF7901-1</v>
          </cell>
          <cell r="AO61" t="str">
            <v>21/02/2023</v>
          </cell>
          <cell r="AR61" t="str">
            <v>AHMED</v>
          </cell>
          <cell r="AS61" t="str">
            <v>ALEXANDER</v>
          </cell>
          <cell r="AT61" t="str">
            <v>ALMARIO</v>
          </cell>
          <cell r="AU61" t="str">
            <v>TORRADO</v>
          </cell>
          <cell r="AV61" t="str">
            <v>RC</v>
          </cell>
          <cell r="AW61" t="str">
            <v>1091685596</v>
          </cell>
          <cell r="AX61" t="str">
            <v>ERIKA YASMIN RAMIREZ MEZA</v>
          </cell>
          <cell r="AY61" t="str">
            <v>BOTELLO MEJÍA DEYSI DAVIANA</v>
          </cell>
          <cell r="AZ61">
            <v>0</v>
          </cell>
          <cell r="BA61">
            <v>0</v>
          </cell>
          <cell r="BB61">
            <v>0</v>
          </cell>
          <cell r="BC61" t="str">
            <v>SI</v>
          </cell>
          <cell r="BD61" t="str">
            <v xml:space="preserve">840 </v>
          </cell>
          <cell r="BE61" t="str">
            <v>0086789</v>
          </cell>
          <cell r="BF61" t="str">
            <v>15/11/2022</v>
          </cell>
          <cell r="BG61" t="str">
            <v>NO</v>
          </cell>
          <cell r="BI61" t="str">
            <v>09/11/2022</v>
          </cell>
          <cell r="BJ61">
            <v>52166012</v>
          </cell>
        </row>
        <row r="62">
          <cell r="A62" t="str">
            <v>805027743-1092</v>
          </cell>
          <cell r="B62">
            <v>30868</v>
          </cell>
          <cell r="C62" t="str">
            <v>CCF050</v>
          </cell>
          <cell r="D62" t="str">
            <v>DUMIAN MÉDICAL S.A.S</v>
          </cell>
          <cell r="E62" t="str">
            <v>805027743</v>
          </cell>
          <cell r="F62" t="str">
            <v>540010156402</v>
          </cell>
          <cell r="G62" t="str">
            <v>ALTO COSTO</v>
          </cell>
          <cell r="H62">
            <v>1601886</v>
          </cell>
          <cell r="I62" t="str">
            <v>CSF-1092</v>
          </cell>
          <cell r="J62">
            <v>1092</v>
          </cell>
          <cell r="K62" t="str">
            <v>GLOSADA</v>
          </cell>
          <cell r="L62" t="str">
            <v>29/09/2022</v>
          </cell>
          <cell r="M62" t="str">
            <v>03/10/2022</v>
          </cell>
          <cell r="N62" t="str">
            <v>17/09/2022</v>
          </cell>
          <cell r="O62">
            <v>8150939</v>
          </cell>
          <cell r="P62">
            <v>51</v>
          </cell>
          <cell r="Q62" t="str">
            <v>51.UCI NEONATAL</v>
          </cell>
          <cell r="R62" t="str">
            <v>Parcial</v>
          </cell>
          <cell r="S62" t="str">
            <v>ACCCF7641</v>
          </cell>
          <cell r="T62">
            <v>879800</v>
          </cell>
          <cell r="U62" t="str">
            <v>30/09/2022</v>
          </cell>
          <cell r="V62" t="str">
            <v>13/10/2022</v>
          </cell>
          <cell r="W62">
            <v>13</v>
          </cell>
          <cell r="X62">
            <v>9</v>
          </cell>
          <cell r="Y62">
            <v>0</v>
          </cell>
          <cell r="Z62">
            <v>879800</v>
          </cell>
          <cell r="AA62">
            <v>0</v>
          </cell>
          <cell r="AB62" t="str">
            <v>13/10/2022</v>
          </cell>
          <cell r="AC62" t="str">
            <v>12/12/2022</v>
          </cell>
          <cell r="AD62" t="str">
            <v>12/12/2022</v>
          </cell>
          <cell r="AE62" t="str">
            <v>12/12/2022</v>
          </cell>
          <cell r="AF62" t="str">
            <v>SC-13-2022</v>
          </cell>
          <cell r="AG62" t="str">
            <v>NO</v>
          </cell>
          <cell r="AH62" t="str">
            <v>NO</v>
          </cell>
          <cell r="AI62">
            <v>179730</v>
          </cell>
          <cell r="AJ62">
            <v>0</v>
          </cell>
          <cell r="AK62">
            <v>700070</v>
          </cell>
          <cell r="AL62">
            <v>0</v>
          </cell>
          <cell r="AM62" t="str">
            <v>ACCCF7641-1</v>
          </cell>
          <cell r="AO62" t="str">
            <v>21/02/2023</v>
          </cell>
          <cell r="AR62" t="str">
            <v>WILKER</v>
          </cell>
          <cell r="AS62" t="str">
            <v>JOSUE</v>
          </cell>
          <cell r="AT62" t="str">
            <v>CASTELLANOS</v>
          </cell>
          <cell r="AU62" t="str">
            <v>PARADA</v>
          </cell>
          <cell r="AV62" t="str">
            <v>RC</v>
          </cell>
          <cell r="AW62" t="str">
            <v>1030054327</v>
          </cell>
          <cell r="AX62" t="str">
            <v>ERIKA YASMIN RAMIREZ MEZA</v>
          </cell>
          <cell r="AY62" t="str">
            <v>OSORIO NUNEZ BETTY YOLANDA</v>
          </cell>
          <cell r="AZ62">
            <v>0</v>
          </cell>
          <cell r="BA62">
            <v>0</v>
          </cell>
          <cell r="BB62">
            <v>0</v>
          </cell>
          <cell r="BC62" t="str">
            <v>NO</v>
          </cell>
          <cell r="BD62" t="str">
            <v xml:space="preserve">840 </v>
          </cell>
          <cell r="BE62" t="str">
            <v>0085128</v>
          </cell>
          <cell r="BF62" t="str">
            <v>03/10/2022</v>
          </cell>
          <cell r="BG62" t="str">
            <v>NO</v>
          </cell>
          <cell r="BI62" t="str">
            <v>11/10/2022</v>
          </cell>
          <cell r="BJ62">
            <v>7987920</v>
          </cell>
        </row>
        <row r="63">
          <cell r="A63" t="str">
            <v>805027743-1091</v>
          </cell>
          <cell r="B63">
            <v>30867</v>
          </cell>
          <cell r="C63" t="str">
            <v>CCF050</v>
          </cell>
          <cell r="D63" t="str">
            <v>DUMIAN MÉDICAL S.A.S</v>
          </cell>
          <cell r="E63" t="str">
            <v>805027743</v>
          </cell>
          <cell r="F63" t="str">
            <v>540010156402</v>
          </cell>
          <cell r="G63" t="str">
            <v>ALTO COSTO</v>
          </cell>
          <cell r="H63">
            <v>1601885</v>
          </cell>
          <cell r="I63" t="str">
            <v>CSF-1091</v>
          </cell>
          <cell r="J63">
            <v>1091</v>
          </cell>
          <cell r="K63" t="str">
            <v>GLOSADA</v>
          </cell>
          <cell r="L63" t="str">
            <v>29/09/2022</v>
          </cell>
          <cell r="M63" t="str">
            <v>03/10/2022</v>
          </cell>
          <cell r="N63" t="str">
            <v>13/09/2022</v>
          </cell>
          <cell r="O63">
            <v>16049953</v>
          </cell>
          <cell r="P63">
            <v>51</v>
          </cell>
          <cell r="Q63" t="str">
            <v>51.UCI NEONATAL</v>
          </cell>
          <cell r="R63" t="str">
            <v>Parcial</v>
          </cell>
          <cell r="S63" t="str">
            <v>ACCCF7641</v>
          </cell>
          <cell r="T63">
            <v>108800</v>
          </cell>
          <cell r="U63" t="str">
            <v>30/09/2022</v>
          </cell>
          <cell r="V63" t="str">
            <v>13/10/2022</v>
          </cell>
          <cell r="W63">
            <v>13</v>
          </cell>
          <cell r="X63">
            <v>9</v>
          </cell>
          <cell r="Y63">
            <v>0</v>
          </cell>
          <cell r="Z63">
            <v>108800</v>
          </cell>
          <cell r="AA63">
            <v>0</v>
          </cell>
          <cell r="AB63" t="str">
            <v>13/10/2022</v>
          </cell>
          <cell r="AC63" t="str">
            <v>12/12/2022</v>
          </cell>
          <cell r="AD63" t="str">
            <v>12/12/2022</v>
          </cell>
          <cell r="AE63" t="str">
            <v>12/12/2022</v>
          </cell>
          <cell r="AF63" t="str">
            <v>SC-13-2022</v>
          </cell>
          <cell r="AG63" t="str">
            <v>NO</v>
          </cell>
          <cell r="AH63" t="str">
            <v>NO</v>
          </cell>
          <cell r="AI63">
            <v>32640</v>
          </cell>
          <cell r="AJ63">
            <v>0</v>
          </cell>
          <cell r="AK63">
            <v>76160</v>
          </cell>
          <cell r="AL63">
            <v>0</v>
          </cell>
          <cell r="AM63" t="str">
            <v>ACCCF7641-1</v>
          </cell>
          <cell r="AO63" t="str">
            <v>21/02/2023</v>
          </cell>
          <cell r="AR63" t="str">
            <v>WINEIDER</v>
          </cell>
          <cell r="AT63" t="str">
            <v>MARCIALES</v>
          </cell>
          <cell r="AU63" t="str">
            <v>PEÑALOZA</v>
          </cell>
          <cell r="AV63" t="str">
            <v>RC</v>
          </cell>
          <cell r="AW63" t="str">
            <v>1092647823</v>
          </cell>
          <cell r="AX63" t="str">
            <v>ERIKA YASMIN RAMIREZ MEZA</v>
          </cell>
          <cell r="AY63" t="str">
            <v>GALVIS MORALES DANIELA ANDREA</v>
          </cell>
          <cell r="AZ63">
            <v>0</v>
          </cell>
          <cell r="BA63">
            <v>0</v>
          </cell>
          <cell r="BB63">
            <v>0</v>
          </cell>
          <cell r="BC63" t="str">
            <v>NO</v>
          </cell>
          <cell r="BD63" t="str">
            <v xml:space="preserve">840 </v>
          </cell>
          <cell r="BE63" t="str">
            <v>0084726</v>
          </cell>
          <cell r="BF63" t="str">
            <v>03/10/2022</v>
          </cell>
          <cell r="BG63" t="str">
            <v>NO</v>
          </cell>
          <cell r="BI63" t="str">
            <v>03/10/2022</v>
          </cell>
          <cell r="BJ63">
            <v>15728954</v>
          </cell>
        </row>
        <row r="64">
          <cell r="A64" t="str">
            <v>805027743-1084</v>
          </cell>
          <cell r="B64">
            <v>30865</v>
          </cell>
          <cell r="C64" t="str">
            <v>CCF050</v>
          </cell>
          <cell r="D64" t="str">
            <v>DUMIAN MÉDICAL S.A.S</v>
          </cell>
          <cell r="E64" t="str">
            <v>805027743</v>
          </cell>
          <cell r="F64" t="str">
            <v>540010156402</v>
          </cell>
          <cell r="G64" t="str">
            <v>ALTO COSTO</v>
          </cell>
          <cell r="H64">
            <v>1601880</v>
          </cell>
          <cell r="I64" t="str">
            <v>CSF-1084</v>
          </cell>
          <cell r="J64">
            <v>1084</v>
          </cell>
          <cell r="K64" t="str">
            <v>GLOSADA</v>
          </cell>
          <cell r="L64" t="str">
            <v>15/09/2022</v>
          </cell>
          <cell r="M64" t="str">
            <v>03/10/2022</v>
          </cell>
          <cell r="N64" t="str">
            <v>07/09/2022</v>
          </cell>
          <cell r="O64">
            <v>2999773</v>
          </cell>
          <cell r="P64">
            <v>51</v>
          </cell>
          <cell r="Q64" t="str">
            <v>51.UCI NEONATAL</v>
          </cell>
          <cell r="R64" t="str">
            <v>Parcial</v>
          </cell>
          <cell r="S64" t="str">
            <v>ACCCF7641</v>
          </cell>
          <cell r="T64">
            <v>217600</v>
          </cell>
          <cell r="U64" t="str">
            <v>30/09/2022</v>
          </cell>
          <cell r="V64" t="str">
            <v>13/10/2022</v>
          </cell>
          <cell r="W64">
            <v>13</v>
          </cell>
          <cell r="X64">
            <v>9</v>
          </cell>
          <cell r="Y64">
            <v>0</v>
          </cell>
          <cell r="Z64">
            <v>217600</v>
          </cell>
          <cell r="AA64">
            <v>0</v>
          </cell>
          <cell r="AB64" t="str">
            <v>13/10/2022</v>
          </cell>
          <cell r="AC64" t="str">
            <v>12/12/2022</v>
          </cell>
          <cell r="AD64" t="str">
            <v>12/12/2022</v>
          </cell>
          <cell r="AE64" t="str">
            <v>12/12/2022</v>
          </cell>
          <cell r="AF64" t="str">
            <v>SC-13-2022</v>
          </cell>
          <cell r="AG64" t="str">
            <v>NO</v>
          </cell>
          <cell r="AH64" t="str">
            <v>NO</v>
          </cell>
          <cell r="AI64">
            <v>65280</v>
          </cell>
          <cell r="AJ64">
            <v>0</v>
          </cell>
          <cell r="AK64">
            <v>152320</v>
          </cell>
          <cell r="AL64">
            <v>0</v>
          </cell>
          <cell r="AM64" t="str">
            <v>ACCCF7641-1</v>
          </cell>
          <cell r="AO64" t="str">
            <v>21/02/2023</v>
          </cell>
          <cell r="AR64" t="str">
            <v>KEVIN</v>
          </cell>
          <cell r="AS64" t="str">
            <v>LEONARDO</v>
          </cell>
          <cell r="AT64" t="str">
            <v>GALVIS</v>
          </cell>
          <cell r="AU64" t="str">
            <v>CONTRERAS</v>
          </cell>
          <cell r="AV64" t="str">
            <v>RC</v>
          </cell>
          <cell r="AW64" t="str">
            <v>1092970661</v>
          </cell>
          <cell r="AX64" t="str">
            <v>ERIKA YASMIN RAMIREZ MEZA</v>
          </cell>
          <cell r="AY64" t="str">
            <v>BOTELLO MEJÍA DEYSI DAVIANA</v>
          </cell>
          <cell r="AZ64">
            <v>0</v>
          </cell>
          <cell r="BA64">
            <v>0</v>
          </cell>
          <cell r="BB64">
            <v>0</v>
          </cell>
          <cell r="BC64" t="str">
            <v>NO</v>
          </cell>
          <cell r="BD64" t="str">
            <v xml:space="preserve">840 </v>
          </cell>
          <cell r="BE64" t="str">
            <v>0085147</v>
          </cell>
          <cell r="BF64" t="str">
            <v>03/10/2022</v>
          </cell>
          <cell r="BG64" t="str">
            <v>NO</v>
          </cell>
          <cell r="BI64" t="str">
            <v>11/10/2022</v>
          </cell>
          <cell r="BJ64">
            <v>2939778</v>
          </cell>
        </row>
        <row r="65">
          <cell r="A65" t="str">
            <v>805027743-1082</v>
          </cell>
          <cell r="B65">
            <v>30836</v>
          </cell>
          <cell r="C65" t="str">
            <v>CCF050</v>
          </cell>
          <cell r="D65" t="str">
            <v>DUMIAN MÉDICAL S.A.S</v>
          </cell>
          <cell r="E65" t="str">
            <v>805027743</v>
          </cell>
          <cell r="F65" t="str">
            <v>540010156402</v>
          </cell>
          <cell r="G65" t="str">
            <v>ALTO COSTO</v>
          </cell>
          <cell r="H65">
            <v>1599591</v>
          </cell>
          <cell r="I65" t="str">
            <v>CSF-1082</v>
          </cell>
          <cell r="J65">
            <v>1082</v>
          </cell>
          <cell r="K65" t="str">
            <v>GLOSADA</v>
          </cell>
          <cell r="L65" t="str">
            <v>13/09/2022</v>
          </cell>
          <cell r="M65" t="str">
            <v>03/10/2022</v>
          </cell>
          <cell r="N65" t="str">
            <v>29/08/2022</v>
          </cell>
          <cell r="O65">
            <v>11240659</v>
          </cell>
          <cell r="P65">
            <v>51</v>
          </cell>
          <cell r="Q65" t="str">
            <v>51.UCI NEONATAL</v>
          </cell>
          <cell r="R65" t="str">
            <v>Parcial</v>
          </cell>
          <cell r="S65" t="str">
            <v>ACCCF7641</v>
          </cell>
          <cell r="T65">
            <v>1002300</v>
          </cell>
          <cell r="U65" t="str">
            <v>30/09/2022</v>
          </cell>
          <cell r="V65" t="str">
            <v>13/10/2022</v>
          </cell>
          <cell r="W65">
            <v>13</v>
          </cell>
          <cell r="X65">
            <v>9</v>
          </cell>
          <cell r="Y65">
            <v>0</v>
          </cell>
          <cell r="Z65">
            <v>1002300</v>
          </cell>
          <cell r="AA65">
            <v>0</v>
          </cell>
          <cell r="AB65" t="str">
            <v>13/10/2022</v>
          </cell>
          <cell r="AC65" t="str">
            <v>27/01/2023</v>
          </cell>
          <cell r="AD65" t="str">
            <v>09/02/2023</v>
          </cell>
          <cell r="AE65" t="str">
            <v>09/02/2023</v>
          </cell>
          <cell r="AF65" t="str">
            <v>SC-13-2022</v>
          </cell>
          <cell r="AG65" t="str">
            <v>NO</v>
          </cell>
          <cell r="AH65" t="str">
            <v>NO</v>
          </cell>
          <cell r="AI65">
            <v>231300</v>
          </cell>
          <cell r="AJ65">
            <v>0</v>
          </cell>
          <cell r="AK65">
            <v>771000</v>
          </cell>
          <cell r="AL65">
            <v>0</v>
          </cell>
          <cell r="AM65" t="str">
            <v>ACCCF7641-1</v>
          </cell>
          <cell r="AO65" t="str">
            <v>21/02/2023</v>
          </cell>
          <cell r="AR65" t="str">
            <v>YEIMY</v>
          </cell>
          <cell r="AS65" t="str">
            <v>JALIETH</v>
          </cell>
          <cell r="AT65" t="str">
            <v>RAMIREZ</v>
          </cell>
          <cell r="AU65" t="str">
            <v>PABON</v>
          </cell>
          <cell r="AV65" t="str">
            <v>RC</v>
          </cell>
          <cell r="AW65" t="str">
            <v>1093933981</v>
          </cell>
          <cell r="AX65" t="str">
            <v>ERIKA YASMIN RAMIREZ MEZA</v>
          </cell>
          <cell r="AY65" t="str">
            <v>DIHOLMAR TORRES REY</v>
          </cell>
          <cell r="AZ65">
            <v>0</v>
          </cell>
          <cell r="BA65">
            <v>0</v>
          </cell>
          <cell r="BB65">
            <v>0</v>
          </cell>
          <cell r="BC65" t="str">
            <v>NO</v>
          </cell>
          <cell r="BD65" t="str">
            <v xml:space="preserve">840 </v>
          </cell>
          <cell r="BE65" t="str">
            <v>0084725</v>
          </cell>
          <cell r="BF65" t="str">
            <v>03/10/2022</v>
          </cell>
          <cell r="BG65" t="str">
            <v>NO</v>
          </cell>
          <cell r="BI65" t="str">
            <v>03/10/2022</v>
          </cell>
          <cell r="BJ65">
            <v>11015846</v>
          </cell>
        </row>
        <row r="66">
          <cell r="A66" t="str">
            <v>805027743-1081</v>
          </cell>
          <cell r="B66">
            <v>30841</v>
          </cell>
          <cell r="C66" t="str">
            <v>CCF050</v>
          </cell>
          <cell r="D66" t="str">
            <v>DUMIAN MÉDICAL S.A.S</v>
          </cell>
          <cell r="E66" t="str">
            <v>805027743</v>
          </cell>
          <cell r="F66" t="str">
            <v>540010156402</v>
          </cell>
          <cell r="G66" t="str">
            <v>ALTO COSTO</v>
          </cell>
          <cell r="H66">
            <v>1600427</v>
          </cell>
          <cell r="I66" t="str">
            <v>CSF-1081</v>
          </cell>
          <cell r="J66">
            <v>1081</v>
          </cell>
          <cell r="K66" t="str">
            <v>GLOSADA</v>
          </cell>
          <cell r="L66" t="str">
            <v>13/09/2022</v>
          </cell>
          <cell r="M66" t="str">
            <v>03/10/2022</v>
          </cell>
          <cell r="N66" t="str">
            <v>30/08/2022</v>
          </cell>
          <cell r="O66">
            <v>8919558</v>
          </cell>
          <cell r="P66">
            <v>51</v>
          </cell>
          <cell r="Q66" t="str">
            <v>51.UCI NEONATAL</v>
          </cell>
          <cell r="R66" t="str">
            <v>Parcial</v>
          </cell>
          <cell r="S66" t="str">
            <v>ACCCF7641</v>
          </cell>
          <cell r="T66">
            <v>494300</v>
          </cell>
          <cell r="U66" t="str">
            <v>30/09/2022</v>
          </cell>
          <cell r="V66" t="str">
            <v>13/10/2022</v>
          </cell>
          <cell r="W66">
            <v>13</v>
          </cell>
          <cell r="X66">
            <v>9</v>
          </cell>
          <cell r="Y66">
            <v>0</v>
          </cell>
          <cell r="Z66">
            <v>494300</v>
          </cell>
          <cell r="AA66">
            <v>0</v>
          </cell>
          <cell r="AB66" t="str">
            <v>13/10/2022</v>
          </cell>
          <cell r="AC66" t="str">
            <v>12/12/2022</v>
          </cell>
          <cell r="AD66" t="str">
            <v>12/12/2022</v>
          </cell>
          <cell r="AE66" t="str">
            <v>12/12/2022</v>
          </cell>
          <cell r="AF66" t="str">
            <v>SC-13-2022</v>
          </cell>
          <cell r="AG66" t="str">
            <v>NO</v>
          </cell>
          <cell r="AH66" t="str">
            <v>NO</v>
          </cell>
          <cell r="AI66">
            <v>84040</v>
          </cell>
          <cell r="AJ66">
            <v>0</v>
          </cell>
          <cell r="AK66">
            <v>410260</v>
          </cell>
          <cell r="AL66">
            <v>0</v>
          </cell>
          <cell r="AM66" t="str">
            <v>ACCCF7641-1</v>
          </cell>
          <cell r="AO66" t="str">
            <v>21/02/2023</v>
          </cell>
          <cell r="AR66" t="str">
            <v>LIAM</v>
          </cell>
          <cell r="AS66" t="str">
            <v>ABRAHAM</v>
          </cell>
          <cell r="AT66" t="str">
            <v>LOZADA</v>
          </cell>
          <cell r="AU66" t="str">
            <v>TELLEZ</v>
          </cell>
          <cell r="AV66" t="str">
            <v>RC</v>
          </cell>
          <cell r="AW66" t="str">
            <v>1090546514</v>
          </cell>
          <cell r="AX66" t="str">
            <v>ERIKA YASMIN RAMIREZ MEZA</v>
          </cell>
          <cell r="AY66" t="str">
            <v>SOTO HERNANDEZ LUZ KARIME</v>
          </cell>
          <cell r="AZ66">
            <v>0</v>
          </cell>
          <cell r="BA66">
            <v>0</v>
          </cell>
          <cell r="BB66">
            <v>0</v>
          </cell>
          <cell r="BC66" t="str">
            <v>NO</v>
          </cell>
          <cell r="BD66" t="str">
            <v xml:space="preserve">840 </v>
          </cell>
          <cell r="BE66" t="str">
            <v>0084515</v>
          </cell>
          <cell r="BF66" t="str">
            <v>03/10/2022</v>
          </cell>
          <cell r="BG66" t="str">
            <v>NO</v>
          </cell>
          <cell r="BI66" t="str">
            <v>03/10/2022</v>
          </cell>
          <cell r="BJ66">
            <v>8741167</v>
          </cell>
        </row>
        <row r="67">
          <cell r="A67" t="str">
            <v>805027743-1069</v>
          </cell>
          <cell r="B67">
            <v>30543</v>
          </cell>
          <cell r="C67" t="str">
            <v>CCF050</v>
          </cell>
          <cell r="D67" t="str">
            <v>DUMIAN MÉDICAL S.A.S</v>
          </cell>
          <cell r="E67" t="str">
            <v>805027743</v>
          </cell>
          <cell r="F67" t="str">
            <v>540010156402</v>
          </cell>
          <cell r="G67" t="str">
            <v>ALTO COSTO</v>
          </cell>
          <cell r="H67">
            <v>1586334</v>
          </cell>
          <cell r="I67" t="str">
            <v>CSF-1069</v>
          </cell>
          <cell r="J67">
            <v>1069</v>
          </cell>
          <cell r="K67" t="str">
            <v>DEVUELTA</v>
          </cell>
          <cell r="L67" t="str">
            <v>01/09/2022</v>
          </cell>
          <cell r="M67" t="str">
            <v>05/09/2022</v>
          </cell>
          <cell r="N67" t="str">
            <v>12/08/2022</v>
          </cell>
          <cell r="O67">
            <v>32512949</v>
          </cell>
          <cell r="P67">
            <v>51</v>
          </cell>
          <cell r="Q67" t="str">
            <v>51.UCI NEONATAL</v>
          </cell>
          <cell r="T67">
            <v>0</v>
          </cell>
          <cell r="U67" t="str">
            <v>05/09/2022</v>
          </cell>
          <cell r="V67" t="str">
            <v>22/09/2022</v>
          </cell>
          <cell r="W67">
            <v>17</v>
          </cell>
          <cell r="X67">
            <v>13</v>
          </cell>
          <cell r="Y67">
            <v>0</v>
          </cell>
          <cell r="Z67">
            <v>0</v>
          </cell>
          <cell r="AA67">
            <v>0</v>
          </cell>
          <cell r="AF67" t="str">
            <v>SC-13-2022</v>
          </cell>
          <cell r="AG67" t="str">
            <v>NO</v>
          </cell>
          <cell r="AH67" t="str">
            <v>NO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R67" t="str">
            <v>ANYELITH</v>
          </cell>
          <cell r="AS67" t="str">
            <v>SAMARA</v>
          </cell>
          <cell r="AT67" t="str">
            <v>RAVELO</v>
          </cell>
          <cell r="AU67" t="str">
            <v>GOMEZ</v>
          </cell>
          <cell r="AV67" t="str">
            <v>RC</v>
          </cell>
          <cell r="AW67" t="str">
            <v>1092970560</v>
          </cell>
          <cell r="AX67" t="str">
            <v>ERIKA YASMIN RAMIREZ MEZA</v>
          </cell>
          <cell r="AZ67">
            <v>0</v>
          </cell>
          <cell r="BA67">
            <v>0</v>
          </cell>
          <cell r="BB67">
            <v>0</v>
          </cell>
          <cell r="BC67" t="str">
            <v>NO</v>
          </cell>
          <cell r="BF67" t="str">
            <v>19/09/2022</v>
          </cell>
          <cell r="BG67" t="str">
            <v>NO</v>
          </cell>
          <cell r="BJ67">
            <v>0</v>
          </cell>
        </row>
        <row r="68">
          <cell r="A68" t="str">
            <v>805027743-1069</v>
          </cell>
          <cell r="B68">
            <v>33876</v>
          </cell>
          <cell r="C68" t="str">
            <v>CCF050</v>
          </cell>
          <cell r="D68" t="str">
            <v>DUMIAN MÉDICAL S.A.S</v>
          </cell>
          <cell r="E68" t="str">
            <v>805027743</v>
          </cell>
          <cell r="F68" t="str">
            <v>540010156402</v>
          </cell>
          <cell r="G68" t="str">
            <v>ALTO COSTO</v>
          </cell>
          <cell r="H68">
            <v>1758646</v>
          </cell>
          <cell r="I68" t="str">
            <v>CSF-1069</v>
          </cell>
          <cell r="J68">
            <v>1069</v>
          </cell>
          <cell r="K68" t="str">
            <v>GLOSADA</v>
          </cell>
          <cell r="L68" t="str">
            <v>01/09/2022</v>
          </cell>
          <cell r="M68" t="str">
            <v>04/01/2023</v>
          </cell>
          <cell r="N68" t="str">
            <v>12/08/2022</v>
          </cell>
          <cell r="O68">
            <v>32512949</v>
          </cell>
          <cell r="P68">
            <v>51</v>
          </cell>
          <cell r="Q68" t="str">
            <v>51.UCI NEONATAL</v>
          </cell>
          <cell r="R68" t="str">
            <v>Parcial</v>
          </cell>
          <cell r="S68" t="str">
            <v>ACCCF8193</v>
          </cell>
          <cell r="T68">
            <v>15606900</v>
          </cell>
          <cell r="U68" t="str">
            <v>04/01/2023</v>
          </cell>
          <cell r="V68" t="str">
            <v>17/01/2023</v>
          </cell>
          <cell r="W68">
            <v>13</v>
          </cell>
          <cell r="X68">
            <v>8</v>
          </cell>
          <cell r="Y68">
            <v>0</v>
          </cell>
          <cell r="Z68">
            <v>15606900</v>
          </cell>
          <cell r="AA68">
            <v>0</v>
          </cell>
          <cell r="AB68" t="str">
            <v>17/01/2023</v>
          </cell>
          <cell r="AC68" t="str">
            <v>21/02/2023</v>
          </cell>
          <cell r="AD68" t="str">
            <v>21/02/2023</v>
          </cell>
          <cell r="AE68" t="str">
            <v>21/02/2023</v>
          </cell>
          <cell r="AF68" t="str">
            <v>SC-13-2022</v>
          </cell>
          <cell r="AG68" t="str">
            <v>NO</v>
          </cell>
          <cell r="AH68" t="str">
            <v>NO</v>
          </cell>
          <cell r="AI68">
            <v>385500</v>
          </cell>
          <cell r="AJ68">
            <v>0</v>
          </cell>
          <cell r="AK68">
            <v>15221400</v>
          </cell>
          <cell r="AL68">
            <v>0</v>
          </cell>
          <cell r="AM68" t="str">
            <v>ACCCF8193-1</v>
          </cell>
          <cell r="AO68" t="str">
            <v>21/02/2023</v>
          </cell>
          <cell r="AR68" t="str">
            <v>ANYELITH</v>
          </cell>
          <cell r="AS68" t="str">
            <v>SAMARA</v>
          </cell>
          <cell r="AT68" t="str">
            <v>RAVELO</v>
          </cell>
          <cell r="AU68" t="str">
            <v>GOMEZ</v>
          </cell>
          <cell r="AV68" t="str">
            <v>RC</v>
          </cell>
          <cell r="AW68" t="str">
            <v>1092970560</v>
          </cell>
          <cell r="AX68" t="str">
            <v>ERIKA YASMIN RAMIREZ MEZA</v>
          </cell>
          <cell r="AY68" t="str">
            <v>VILLARREAL RUBIO BELKYS XIOMARA</v>
          </cell>
          <cell r="AZ68">
            <v>0</v>
          </cell>
          <cell r="BA68">
            <v>0</v>
          </cell>
          <cell r="BB68">
            <v>0</v>
          </cell>
          <cell r="BC68" t="str">
            <v>NO</v>
          </cell>
          <cell r="BD68" t="str">
            <v xml:space="preserve">840 </v>
          </cell>
          <cell r="BE68" t="str">
            <v>0089898</v>
          </cell>
          <cell r="BF68" t="str">
            <v>05/01/2023</v>
          </cell>
          <cell r="BG68" t="str">
            <v>NO</v>
          </cell>
          <cell r="BI68" t="str">
            <v>05/01/2023</v>
          </cell>
          <cell r="BJ68">
            <v>46779662</v>
          </cell>
        </row>
        <row r="69">
          <cell r="A69" t="str">
            <v>805027743-1058</v>
          </cell>
          <cell r="B69">
            <v>29955</v>
          </cell>
          <cell r="C69" t="str">
            <v>CCF050</v>
          </cell>
          <cell r="D69" t="str">
            <v>DUMIAN MÉDICAL S.A.S</v>
          </cell>
          <cell r="E69" t="str">
            <v>805027743</v>
          </cell>
          <cell r="F69" t="str">
            <v>540010156402</v>
          </cell>
          <cell r="G69" t="str">
            <v>ALTO COSTO</v>
          </cell>
          <cell r="H69">
            <v>1553530</v>
          </cell>
          <cell r="I69" t="str">
            <v>CSF-1058</v>
          </cell>
          <cell r="J69">
            <v>1058</v>
          </cell>
          <cell r="K69" t="str">
            <v>GLOSADA</v>
          </cell>
          <cell r="L69" t="str">
            <v>18/08/2022</v>
          </cell>
          <cell r="M69" t="str">
            <v>01/09/2022</v>
          </cell>
          <cell r="N69" t="str">
            <v>01/08/2022</v>
          </cell>
          <cell r="O69">
            <v>23906099</v>
          </cell>
          <cell r="P69">
            <v>51</v>
          </cell>
          <cell r="Q69" t="str">
            <v>51.UCI NEONATAL</v>
          </cell>
          <cell r="R69" t="str">
            <v>Parcial</v>
          </cell>
          <cell r="S69" t="str">
            <v>ACCCF7508</v>
          </cell>
          <cell r="T69">
            <v>1319912</v>
          </cell>
          <cell r="U69" t="str">
            <v>30/08/2022</v>
          </cell>
          <cell r="V69" t="str">
            <v>06/09/2022</v>
          </cell>
          <cell r="W69">
            <v>7</v>
          </cell>
          <cell r="X69">
            <v>5</v>
          </cell>
          <cell r="Y69">
            <v>0</v>
          </cell>
          <cell r="Z69">
            <v>1319912</v>
          </cell>
          <cell r="AA69">
            <v>0</v>
          </cell>
          <cell r="AB69" t="str">
            <v>06/09/2022</v>
          </cell>
          <cell r="AC69" t="str">
            <v>18/10/2022</v>
          </cell>
          <cell r="AD69" t="str">
            <v>18/10/2022</v>
          </cell>
          <cell r="AE69" t="str">
            <v>18/10/2022</v>
          </cell>
          <cell r="AF69" t="str">
            <v>SC-13-2022</v>
          </cell>
          <cell r="AG69" t="str">
            <v>NO</v>
          </cell>
          <cell r="AH69" t="str">
            <v>NO</v>
          </cell>
          <cell r="AI69">
            <v>32640</v>
          </cell>
          <cell r="AJ69">
            <v>0</v>
          </cell>
          <cell r="AK69">
            <v>1287272</v>
          </cell>
          <cell r="AL69">
            <v>0</v>
          </cell>
          <cell r="AM69" t="str">
            <v>ACCCF7508-1</v>
          </cell>
          <cell r="AO69" t="str">
            <v>18/10/2022</v>
          </cell>
          <cell r="AR69" t="str">
            <v>JUAN</v>
          </cell>
          <cell r="AS69" t="str">
            <v>JOSE</v>
          </cell>
          <cell r="AT69" t="str">
            <v>GAMBOA</v>
          </cell>
          <cell r="AU69" t="str">
            <v>BELTRAN</v>
          </cell>
          <cell r="AV69" t="str">
            <v>RC</v>
          </cell>
          <cell r="AW69" t="str">
            <v>1094069000</v>
          </cell>
          <cell r="AX69" t="str">
            <v>ERIKA YASMIN RAMIREZ MEZA</v>
          </cell>
          <cell r="AY69" t="str">
            <v>OSORIO NUNEZ BETTY YOLANDA</v>
          </cell>
          <cell r="AZ69">
            <v>0</v>
          </cell>
          <cell r="BA69">
            <v>0</v>
          </cell>
          <cell r="BB69">
            <v>0</v>
          </cell>
          <cell r="BC69" t="str">
            <v>NO</v>
          </cell>
          <cell r="BD69" t="str">
            <v xml:space="preserve">840 </v>
          </cell>
          <cell r="BE69" t="str">
            <v>0083899</v>
          </cell>
          <cell r="BF69" t="str">
            <v>05/09/2022</v>
          </cell>
          <cell r="BG69" t="str">
            <v>NO</v>
          </cell>
          <cell r="BI69" t="str">
            <v>09/09/2022</v>
          </cell>
          <cell r="BJ69">
            <v>23427977</v>
          </cell>
        </row>
        <row r="70">
          <cell r="A70" t="str">
            <v>805027743-1057</v>
          </cell>
          <cell r="B70">
            <v>29956</v>
          </cell>
          <cell r="C70" t="str">
            <v>CCF050</v>
          </cell>
          <cell r="D70" t="str">
            <v>DUMIAN MÉDICAL S.A.S</v>
          </cell>
          <cell r="E70" t="str">
            <v>805027743</v>
          </cell>
          <cell r="F70" t="str">
            <v>540010156402</v>
          </cell>
          <cell r="G70" t="str">
            <v>ALTO COSTO</v>
          </cell>
          <cell r="H70">
            <v>1553531</v>
          </cell>
          <cell r="I70" t="str">
            <v>CSF-1057</v>
          </cell>
          <cell r="J70">
            <v>1057</v>
          </cell>
          <cell r="K70" t="str">
            <v>GLOSADA</v>
          </cell>
          <cell r="L70" t="str">
            <v>18/08/2022</v>
          </cell>
          <cell r="M70" t="str">
            <v>01/09/2022</v>
          </cell>
          <cell r="N70" t="str">
            <v>05/08/2022</v>
          </cell>
          <cell r="O70">
            <v>10347167</v>
          </cell>
          <cell r="P70">
            <v>52</v>
          </cell>
          <cell r="Q70" t="str">
            <v>52.UCI PEDIATRICA</v>
          </cell>
          <cell r="R70" t="str">
            <v>Parcial</v>
          </cell>
          <cell r="S70" t="str">
            <v>ACCCF7508</v>
          </cell>
          <cell r="T70">
            <v>21183</v>
          </cell>
          <cell r="U70" t="str">
            <v>30/08/2022</v>
          </cell>
          <cell r="V70" t="str">
            <v>06/09/2022</v>
          </cell>
          <cell r="W70">
            <v>7</v>
          </cell>
          <cell r="X70">
            <v>6</v>
          </cell>
          <cell r="Y70">
            <v>0</v>
          </cell>
          <cell r="Z70">
            <v>21183</v>
          </cell>
          <cell r="AA70">
            <v>0</v>
          </cell>
          <cell r="AB70" t="str">
            <v>06/09/2022</v>
          </cell>
          <cell r="AC70" t="str">
            <v>18/10/2022</v>
          </cell>
          <cell r="AD70" t="str">
            <v>18/10/2022</v>
          </cell>
          <cell r="AE70" t="str">
            <v>18/10/2022</v>
          </cell>
          <cell r="AF70" t="str">
            <v>SC-13-2022</v>
          </cell>
          <cell r="AG70" t="str">
            <v>NO</v>
          </cell>
          <cell r="AH70" t="str">
            <v>NO</v>
          </cell>
          <cell r="AI70">
            <v>0</v>
          </cell>
          <cell r="AJ70">
            <v>0</v>
          </cell>
          <cell r="AK70">
            <v>21183</v>
          </cell>
          <cell r="AL70">
            <v>0</v>
          </cell>
          <cell r="AM70" t="str">
            <v>ACCCF7508-1</v>
          </cell>
          <cell r="AO70" t="str">
            <v>18/10/2022</v>
          </cell>
          <cell r="AR70" t="str">
            <v>RONNY</v>
          </cell>
          <cell r="AS70" t="str">
            <v>ISAAC</v>
          </cell>
          <cell r="AT70" t="str">
            <v>TORRES</v>
          </cell>
          <cell r="AU70" t="str">
            <v>ARCHILA</v>
          </cell>
          <cell r="AV70" t="str">
            <v>RC</v>
          </cell>
          <cell r="AW70" t="str">
            <v>1092553705</v>
          </cell>
          <cell r="AX70" t="str">
            <v>ERIKA YASMIN RAMIREZ MEZA</v>
          </cell>
          <cell r="AY70" t="str">
            <v>VILLARREAL RUBIO BELKYS XIOMARA</v>
          </cell>
          <cell r="AZ70">
            <v>0</v>
          </cell>
          <cell r="BA70">
            <v>0</v>
          </cell>
          <cell r="BB70">
            <v>0</v>
          </cell>
          <cell r="BC70" t="str">
            <v>NO</v>
          </cell>
          <cell r="BD70" t="str">
            <v xml:space="preserve">840 </v>
          </cell>
          <cell r="BE70" t="str">
            <v>0082870</v>
          </cell>
          <cell r="BF70" t="str">
            <v>06/09/2022</v>
          </cell>
          <cell r="BG70" t="str">
            <v>NO</v>
          </cell>
          <cell r="BI70" t="str">
            <v>01/09/2022</v>
          </cell>
          <cell r="BJ70">
            <v>10140224</v>
          </cell>
        </row>
        <row r="71">
          <cell r="A71" t="str">
            <v>805027743-1052</v>
          </cell>
          <cell r="B71">
            <v>29958</v>
          </cell>
          <cell r="C71" t="str">
            <v>CCF050</v>
          </cell>
          <cell r="D71" t="str">
            <v>DUMIAN MÉDICAL S.A.S</v>
          </cell>
          <cell r="E71" t="str">
            <v>805027743</v>
          </cell>
          <cell r="F71" t="str">
            <v>540010156402</v>
          </cell>
          <cell r="G71" t="str">
            <v>ALTO COSTO</v>
          </cell>
          <cell r="H71">
            <v>1553533</v>
          </cell>
          <cell r="I71" t="str">
            <v>CSF-1052</v>
          </cell>
          <cell r="J71">
            <v>1052</v>
          </cell>
          <cell r="K71" t="str">
            <v>GLOSADA</v>
          </cell>
          <cell r="L71" t="str">
            <v>16/08/2022</v>
          </cell>
          <cell r="M71" t="str">
            <v>01/09/2022</v>
          </cell>
          <cell r="N71" t="str">
            <v>07/08/2022</v>
          </cell>
          <cell r="O71">
            <v>11959292</v>
          </cell>
          <cell r="P71">
            <v>51</v>
          </cell>
          <cell r="Q71" t="str">
            <v>51.UCI NEONATAL</v>
          </cell>
          <cell r="R71" t="str">
            <v>Parcial</v>
          </cell>
          <cell r="S71" t="str">
            <v>ACCCF7508</v>
          </cell>
          <cell r="T71">
            <v>3159728</v>
          </cell>
          <cell r="U71" t="str">
            <v>30/08/2022</v>
          </cell>
          <cell r="V71" t="str">
            <v>06/09/2022</v>
          </cell>
          <cell r="W71">
            <v>7</v>
          </cell>
          <cell r="X71">
            <v>6</v>
          </cell>
          <cell r="Y71">
            <v>0</v>
          </cell>
          <cell r="Z71">
            <v>3159728</v>
          </cell>
          <cell r="AA71">
            <v>0</v>
          </cell>
          <cell r="AB71" t="str">
            <v>06/09/2022</v>
          </cell>
          <cell r="AC71" t="str">
            <v>18/10/2022</v>
          </cell>
          <cell r="AD71" t="str">
            <v>18/10/2022</v>
          </cell>
          <cell r="AE71" t="str">
            <v>18/10/2022</v>
          </cell>
          <cell r="AF71" t="str">
            <v>SC-13-2022</v>
          </cell>
          <cell r="AG71" t="str">
            <v>NO</v>
          </cell>
          <cell r="AH71" t="str">
            <v>NO</v>
          </cell>
          <cell r="AI71">
            <v>0</v>
          </cell>
          <cell r="AJ71">
            <v>0</v>
          </cell>
          <cell r="AK71">
            <v>3159728</v>
          </cell>
          <cell r="AL71">
            <v>0</v>
          </cell>
          <cell r="AM71" t="str">
            <v>ACCCF7508-1</v>
          </cell>
          <cell r="AO71" t="str">
            <v>18/10/2022</v>
          </cell>
          <cell r="AR71" t="str">
            <v>DAMIAN</v>
          </cell>
          <cell r="AS71" t="str">
            <v>ALEXANDER</v>
          </cell>
          <cell r="AT71" t="str">
            <v>JAIMES</v>
          </cell>
          <cell r="AU71" t="str">
            <v>RODRIGUEZ</v>
          </cell>
          <cell r="AV71" t="str">
            <v>RC</v>
          </cell>
          <cell r="AW71" t="str">
            <v>1090546355</v>
          </cell>
          <cell r="AX71" t="str">
            <v>ERIKA YASMIN RAMIREZ MEZA</v>
          </cell>
          <cell r="AY71" t="str">
            <v>CABARICO VARGAS JUAN MANUEL</v>
          </cell>
          <cell r="AZ71">
            <v>0</v>
          </cell>
          <cell r="BA71">
            <v>0</v>
          </cell>
          <cell r="BB71">
            <v>0</v>
          </cell>
          <cell r="BC71" t="str">
            <v>NO</v>
          </cell>
          <cell r="BD71" t="str">
            <v xml:space="preserve">840 </v>
          </cell>
          <cell r="BE71" t="str">
            <v>0082874</v>
          </cell>
          <cell r="BF71" t="str">
            <v>06/09/2022</v>
          </cell>
          <cell r="BG71" t="str">
            <v>NO</v>
          </cell>
          <cell r="BI71" t="str">
            <v>01/09/2022</v>
          </cell>
          <cell r="BJ71">
            <v>11720106</v>
          </cell>
        </row>
        <row r="72">
          <cell r="A72" t="str">
            <v>805027743-1045</v>
          </cell>
          <cell r="B72">
            <v>29957</v>
          </cell>
          <cell r="C72" t="str">
            <v>CCF050</v>
          </cell>
          <cell r="D72" t="str">
            <v>DUMIAN MÉDICAL S.A.S</v>
          </cell>
          <cell r="E72" t="str">
            <v>805027743</v>
          </cell>
          <cell r="F72" t="str">
            <v>540010156402</v>
          </cell>
          <cell r="G72" t="str">
            <v>ALTO COSTO</v>
          </cell>
          <cell r="H72">
            <v>1553532</v>
          </cell>
          <cell r="I72" t="str">
            <v>CSF-1045</v>
          </cell>
          <cell r="J72">
            <v>1045</v>
          </cell>
          <cell r="K72" t="str">
            <v>RADICADA</v>
          </cell>
          <cell r="L72" t="str">
            <v>08/08/2022</v>
          </cell>
          <cell r="M72" t="str">
            <v>01/09/2022</v>
          </cell>
          <cell r="N72" t="str">
            <v>21/07/2022</v>
          </cell>
          <cell r="O72">
            <v>18081411</v>
          </cell>
          <cell r="P72">
            <v>51</v>
          </cell>
          <cell r="Q72" t="str">
            <v>51.UCI NEONATAL</v>
          </cell>
          <cell r="T72">
            <v>0</v>
          </cell>
          <cell r="U72" t="str">
            <v>30/08/2022</v>
          </cell>
          <cell r="V72" t="str">
            <v>16/09/2022</v>
          </cell>
          <cell r="W72">
            <v>17</v>
          </cell>
          <cell r="X72">
            <v>13</v>
          </cell>
          <cell r="Y72">
            <v>0</v>
          </cell>
          <cell r="Z72">
            <v>0</v>
          </cell>
          <cell r="AA72">
            <v>0</v>
          </cell>
          <cell r="AF72" t="str">
            <v>SC-13-2022</v>
          </cell>
          <cell r="AG72" t="str">
            <v>NO</v>
          </cell>
          <cell r="AH72" t="str">
            <v>NO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R72" t="str">
            <v>HIJO DE</v>
          </cell>
          <cell r="AT72" t="str">
            <v>CONTRERAS</v>
          </cell>
          <cell r="AU72" t="str">
            <v>SANGUINO</v>
          </cell>
          <cell r="AV72" t="str">
            <v>CN</v>
          </cell>
          <cell r="AW72" t="str">
            <v>172249876</v>
          </cell>
          <cell r="AX72" t="str">
            <v>ERIKA YASMIN RAMIREZ MEZA</v>
          </cell>
          <cell r="AY72" t="str">
            <v>MONCADA BRINNER ENOS</v>
          </cell>
          <cell r="AZ72">
            <v>0</v>
          </cell>
          <cell r="BA72">
            <v>0</v>
          </cell>
          <cell r="BB72">
            <v>0</v>
          </cell>
          <cell r="BC72" t="str">
            <v>NO</v>
          </cell>
          <cell r="BD72" t="str">
            <v xml:space="preserve">840 </v>
          </cell>
          <cell r="BE72" t="str">
            <v>0084014</v>
          </cell>
          <cell r="BF72" t="str">
            <v>06/09/2022</v>
          </cell>
          <cell r="BG72" t="str">
            <v>NO</v>
          </cell>
          <cell r="BI72" t="str">
            <v>09/09/2022</v>
          </cell>
          <cell r="BJ72">
            <v>17719783</v>
          </cell>
        </row>
        <row r="73">
          <cell r="A73" t="str">
            <v>805027743-1036</v>
          </cell>
          <cell r="B73">
            <v>38060</v>
          </cell>
          <cell r="C73" t="str">
            <v>CCF050</v>
          </cell>
          <cell r="D73" t="str">
            <v>DUMIAN MÉDICAL S.A.S</v>
          </cell>
          <cell r="E73" t="str">
            <v>805027743</v>
          </cell>
          <cell r="F73" t="str">
            <v>540010156402</v>
          </cell>
          <cell r="G73" t="str">
            <v>NO PBS</v>
          </cell>
          <cell r="H73">
            <v>1925884</v>
          </cell>
          <cell r="I73" t="str">
            <v>CSF-1036</v>
          </cell>
          <cell r="J73">
            <v>1036</v>
          </cell>
          <cell r="K73" t="str">
            <v>DEVUELTA</v>
          </cell>
          <cell r="L73" t="str">
            <v>02/08/2022</v>
          </cell>
          <cell r="M73" t="str">
            <v>05/05/2023</v>
          </cell>
          <cell r="O73">
            <v>663000</v>
          </cell>
          <cell r="P73">
            <v>53</v>
          </cell>
          <cell r="Q73" t="str">
            <v>53.NO PBS</v>
          </cell>
          <cell r="T73">
            <v>0</v>
          </cell>
          <cell r="U73" t="str">
            <v>05/05/2023</v>
          </cell>
          <cell r="V73" t="str">
            <v>15/05/2023</v>
          </cell>
          <cell r="W73">
            <v>10</v>
          </cell>
          <cell r="X73">
            <v>6</v>
          </cell>
          <cell r="Y73">
            <v>0</v>
          </cell>
          <cell r="Z73">
            <v>0</v>
          </cell>
          <cell r="AA73">
            <v>0</v>
          </cell>
          <cell r="AF73" t="str">
            <v>SC-13-2022</v>
          </cell>
          <cell r="AG73" t="str">
            <v>NO</v>
          </cell>
          <cell r="AH73" t="str">
            <v>NO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R73" t="str">
            <v>EMMANUEL</v>
          </cell>
          <cell r="AT73" t="str">
            <v>VARGAS</v>
          </cell>
          <cell r="AV73" t="str">
            <v>TI</v>
          </cell>
          <cell r="AW73" t="str">
            <v>1092185013</v>
          </cell>
          <cell r="AX73" t="str">
            <v>ALBA LUZ LEON</v>
          </cell>
          <cell r="AZ73">
            <v>0</v>
          </cell>
          <cell r="BA73">
            <v>0</v>
          </cell>
          <cell r="BB73">
            <v>0</v>
          </cell>
          <cell r="BC73" t="str">
            <v>NO</v>
          </cell>
          <cell r="BF73" t="str">
            <v>15/05/2023</v>
          </cell>
          <cell r="BG73" t="str">
            <v>NO</v>
          </cell>
          <cell r="BJ73">
            <v>0</v>
          </cell>
        </row>
        <row r="74">
          <cell r="A74" t="str">
            <v>805027743-1036</v>
          </cell>
          <cell r="B74">
            <v>29433</v>
          </cell>
          <cell r="C74" t="str">
            <v>CCF050</v>
          </cell>
          <cell r="D74" t="str">
            <v>DUMIAN MÉDICAL S.A.S</v>
          </cell>
          <cell r="E74" t="str">
            <v>805027743</v>
          </cell>
          <cell r="F74" t="str">
            <v>540010156402</v>
          </cell>
          <cell r="G74" t="str">
            <v>NO PBS</v>
          </cell>
          <cell r="H74">
            <v>1524701</v>
          </cell>
          <cell r="I74" t="str">
            <v>CSF-1036</v>
          </cell>
          <cell r="J74">
            <v>1036</v>
          </cell>
          <cell r="K74" t="str">
            <v>DEVUELTA</v>
          </cell>
          <cell r="L74" t="str">
            <v>02/08/2022</v>
          </cell>
          <cell r="M74" t="str">
            <v>02/08/2022</v>
          </cell>
          <cell r="O74">
            <v>663000</v>
          </cell>
          <cell r="P74">
            <v>53</v>
          </cell>
          <cell r="Q74" t="str">
            <v>53.NO PBS</v>
          </cell>
          <cell r="T74">
            <v>0</v>
          </cell>
          <cell r="U74" t="str">
            <v>03/08/2022</v>
          </cell>
          <cell r="V74" t="str">
            <v>22/08/2022</v>
          </cell>
          <cell r="W74">
            <v>19</v>
          </cell>
          <cell r="X74">
            <v>12</v>
          </cell>
          <cell r="Y74">
            <v>0</v>
          </cell>
          <cell r="Z74">
            <v>0</v>
          </cell>
          <cell r="AA74">
            <v>0</v>
          </cell>
          <cell r="AF74" t="str">
            <v>SC-13-2022</v>
          </cell>
          <cell r="AG74" t="str">
            <v>NO</v>
          </cell>
          <cell r="AH74" t="str">
            <v>NO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R74" t="str">
            <v>EMMANUEL</v>
          </cell>
          <cell r="AT74" t="str">
            <v>VARGAS</v>
          </cell>
          <cell r="AV74" t="str">
            <v>TI</v>
          </cell>
          <cell r="AW74" t="str">
            <v>1092185013</v>
          </cell>
          <cell r="AX74" t="str">
            <v>ALBA LUZ LEON</v>
          </cell>
          <cell r="AZ74">
            <v>0</v>
          </cell>
          <cell r="BA74">
            <v>0</v>
          </cell>
          <cell r="BB74">
            <v>0</v>
          </cell>
          <cell r="BC74" t="str">
            <v>NO</v>
          </cell>
          <cell r="BF74" t="str">
            <v>22/08/2022</v>
          </cell>
          <cell r="BG74" t="str">
            <v>NO</v>
          </cell>
          <cell r="BJ74">
            <v>0</v>
          </cell>
        </row>
        <row r="75">
          <cell r="A75" t="str">
            <v>805027743-1036</v>
          </cell>
          <cell r="B75">
            <v>39645</v>
          </cell>
          <cell r="C75" t="str">
            <v>CCF050</v>
          </cell>
          <cell r="D75" t="str">
            <v>DUMIAN MÉDICAL S.A.S</v>
          </cell>
          <cell r="E75" t="str">
            <v>805027743</v>
          </cell>
          <cell r="F75" t="str">
            <v>540010156402</v>
          </cell>
          <cell r="G75" t="str">
            <v>NO PBS</v>
          </cell>
          <cell r="H75">
            <v>1988325</v>
          </cell>
          <cell r="I75" t="str">
            <v>CSF-1036</v>
          </cell>
          <cell r="J75">
            <v>1036</v>
          </cell>
          <cell r="K75" t="str">
            <v>RADICADA</v>
          </cell>
          <cell r="L75" t="str">
            <v>02/08/2022</v>
          </cell>
          <cell r="M75" t="str">
            <v>04/07/2023</v>
          </cell>
          <cell r="N75" t="str">
            <v>07/07/2022</v>
          </cell>
          <cell r="O75">
            <v>663000</v>
          </cell>
          <cell r="P75">
            <v>53</v>
          </cell>
          <cell r="Q75" t="str">
            <v>53.NO PBS</v>
          </cell>
          <cell r="T75">
            <v>0</v>
          </cell>
          <cell r="U75" t="str">
            <v>04/07/2023</v>
          </cell>
          <cell r="V75" t="str">
            <v>17/07/2023</v>
          </cell>
          <cell r="W75">
            <v>13</v>
          </cell>
          <cell r="X75">
            <v>9</v>
          </cell>
          <cell r="Y75">
            <v>0</v>
          </cell>
          <cell r="Z75">
            <v>0</v>
          </cell>
          <cell r="AA75">
            <v>0</v>
          </cell>
          <cell r="AF75" t="str">
            <v>SC-13-2022</v>
          </cell>
          <cell r="AG75" t="str">
            <v>NO</v>
          </cell>
          <cell r="AH75" t="str">
            <v>NO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R75" t="str">
            <v>EMMANUEL</v>
          </cell>
          <cell r="AT75" t="str">
            <v>VARGAS</v>
          </cell>
          <cell r="AV75" t="str">
            <v>TI</v>
          </cell>
          <cell r="AW75" t="str">
            <v>1092185013</v>
          </cell>
          <cell r="AX75" t="str">
            <v>ALBA LUZ LEON</v>
          </cell>
          <cell r="AY75" t="str">
            <v>OSORIO NUNEZ BETTY YOLANDA</v>
          </cell>
          <cell r="AZ75">
            <v>0</v>
          </cell>
          <cell r="BA75">
            <v>0</v>
          </cell>
          <cell r="BB75">
            <v>0</v>
          </cell>
          <cell r="BC75" t="str">
            <v>NO</v>
          </cell>
          <cell r="BD75" t="str">
            <v xml:space="preserve">843 </v>
          </cell>
          <cell r="BE75" t="str">
            <v>0060889</v>
          </cell>
          <cell r="BF75" t="str">
            <v>07/07/2023</v>
          </cell>
          <cell r="BG75" t="str">
            <v>NO</v>
          </cell>
          <cell r="BJ75">
            <v>0</v>
          </cell>
        </row>
        <row r="76">
          <cell r="A76" t="str">
            <v>805027743-1036</v>
          </cell>
          <cell r="B76">
            <v>33922</v>
          </cell>
          <cell r="C76" t="str">
            <v>CCF050</v>
          </cell>
          <cell r="D76" t="str">
            <v>DUMIAN MÉDICAL S.A.S</v>
          </cell>
          <cell r="E76" t="str">
            <v>805027743</v>
          </cell>
          <cell r="F76" t="str">
            <v>540010156402</v>
          </cell>
          <cell r="G76" t="str">
            <v>NO PBS</v>
          </cell>
          <cell r="H76">
            <v>1760363</v>
          </cell>
          <cell r="I76" t="str">
            <v>CSF-1036</v>
          </cell>
          <cell r="J76">
            <v>1036</v>
          </cell>
          <cell r="K76" t="str">
            <v>DEVUELTA</v>
          </cell>
          <cell r="L76" t="str">
            <v>02/08/2022</v>
          </cell>
          <cell r="M76" t="str">
            <v>04/01/2023</v>
          </cell>
          <cell r="O76">
            <v>663000</v>
          </cell>
          <cell r="P76">
            <v>53</v>
          </cell>
          <cell r="Q76" t="str">
            <v>53.NO PBS</v>
          </cell>
          <cell r="T76">
            <v>0</v>
          </cell>
          <cell r="U76" t="str">
            <v>05/01/2023</v>
          </cell>
          <cell r="V76" t="str">
            <v>12/01/2023</v>
          </cell>
          <cell r="W76">
            <v>7</v>
          </cell>
          <cell r="X76">
            <v>4</v>
          </cell>
          <cell r="Y76">
            <v>0</v>
          </cell>
          <cell r="Z76">
            <v>0</v>
          </cell>
          <cell r="AA76">
            <v>0</v>
          </cell>
          <cell r="AF76" t="str">
            <v>SC-13-2022</v>
          </cell>
          <cell r="AG76" t="str">
            <v>NO</v>
          </cell>
          <cell r="AH76" t="str">
            <v>NO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R76" t="str">
            <v>EMMANUEL</v>
          </cell>
          <cell r="AT76" t="str">
            <v>VARGAS</v>
          </cell>
          <cell r="AV76" t="str">
            <v>TI</v>
          </cell>
          <cell r="AW76" t="str">
            <v>1092185013</v>
          </cell>
          <cell r="AX76" t="str">
            <v>ALBA LUZ LEON</v>
          </cell>
          <cell r="AZ76">
            <v>0</v>
          </cell>
          <cell r="BA76">
            <v>0</v>
          </cell>
          <cell r="BB76">
            <v>0</v>
          </cell>
          <cell r="BC76" t="str">
            <v>NO</v>
          </cell>
          <cell r="BF76" t="str">
            <v>12/01/2023</v>
          </cell>
          <cell r="BG76" t="str">
            <v>NO</v>
          </cell>
          <cell r="BJ76">
            <v>0</v>
          </cell>
        </row>
        <row r="77">
          <cell r="A77" t="str">
            <v>805027743-1035</v>
          </cell>
          <cell r="B77">
            <v>29410</v>
          </cell>
          <cell r="C77" t="str">
            <v>CCF050</v>
          </cell>
          <cell r="D77" t="str">
            <v>DUMIAN MÉDICAL S.A.S</v>
          </cell>
          <cell r="E77" t="str">
            <v>805027743</v>
          </cell>
          <cell r="F77" t="str">
            <v>540010156402</v>
          </cell>
          <cell r="G77" t="str">
            <v>ALTO COSTO</v>
          </cell>
          <cell r="H77">
            <v>1523733</v>
          </cell>
          <cell r="I77" t="str">
            <v>CSF-1035</v>
          </cell>
          <cell r="J77">
            <v>1035</v>
          </cell>
          <cell r="K77" t="str">
            <v>RADICADA</v>
          </cell>
          <cell r="L77" t="str">
            <v>02/08/2022</v>
          </cell>
          <cell r="M77" t="str">
            <v>02/08/2022</v>
          </cell>
          <cell r="N77" t="str">
            <v>16/06/2022</v>
          </cell>
          <cell r="O77">
            <v>99709811</v>
          </cell>
          <cell r="P77">
            <v>52</v>
          </cell>
          <cell r="Q77" t="str">
            <v>52.UCI PEDIATRICA</v>
          </cell>
          <cell r="T77">
            <v>0</v>
          </cell>
          <cell r="U77" t="str">
            <v>03/08/2022</v>
          </cell>
          <cell r="V77" t="str">
            <v>22/08/2022</v>
          </cell>
          <cell r="W77">
            <v>19</v>
          </cell>
          <cell r="X77">
            <v>13</v>
          </cell>
          <cell r="Y77">
            <v>0</v>
          </cell>
          <cell r="Z77">
            <v>0</v>
          </cell>
          <cell r="AA77">
            <v>0</v>
          </cell>
          <cell r="AF77" t="str">
            <v>SC-13-2022</v>
          </cell>
          <cell r="AG77" t="str">
            <v>NO</v>
          </cell>
          <cell r="AH77" t="str">
            <v>NO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R77" t="str">
            <v>EMMANUEL</v>
          </cell>
          <cell r="AT77" t="str">
            <v>VARGAS</v>
          </cell>
          <cell r="AV77" t="str">
            <v>TI</v>
          </cell>
          <cell r="AW77" t="str">
            <v>1092185013</v>
          </cell>
          <cell r="AX77" t="str">
            <v>ERIKA YASMIN RAMIREZ MEZA</v>
          </cell>
          <cell r="AY77" t="str">
            <v>MONCADA BRINNER ENOS</v>
          </cell>
          <cell r="AZ77">
            <v>0</v>
          </cell>
          <cell r="BA77">
            <v>0</v>
          </cell>
          <cell r="BB77">
            <v>0</v>
          </cell>
          <cell r="BC77" t="str">
            <v>NO</v>
          </cell>
          <cell r="BD77" t="str">
            <v xml:space="preserve">840 </v>
          </cell>
          <cell r="BE77" t="str">
            <v>0082432</v>
          </cell>
          <cell r="BF77" t="str">
            <v>03/08/2022</v>
          </cell>
          <cell r="BG77" t="str">
            <v>NO</v>
          </cell>
          <cell r="BI77" t="str">
            <v>24/08/2022</v>
          </cell>
          <cell r="BJ77">
            <v>97715615</v>
          </cell>
        </row>
        <row r="78">
          <cell r="A78" t="str">
            <v>805027743-1022</v>
          </cell>
          <cell r="B78">
            <v>29046</v>
          </cell>
          <cell r="C78" t="str">
            <v>CCF050</v>
          </cell>
          <cell r="D78" t="str">
            <v>DUMIAN MÉDICAL S.A.S</v>
          </cell>
          <cell r="E78" t="str">
            <v>805027743</v>
          </cell>
          <cell r="F78" t="str">
            <v>540010156402</v>
          </cell>
          <cell r="G78" t="str">
            <v>ALTO COSTO</v>
          </cell>
          <cell r="H78">
            <v>1500141</v>
          </cell>
          <cell r="I78" t="str">
            <v>CSF-1022</v>
          </cell>
          <cell r="J78">
            <v>1022</v>
          </cell>
          <cell r="K78" t="str">
            <v>RADICADA</v>
          </cell>
          <cell r="L78" t="str">
            <v>13/07/2022</v>
          </cell>
          <cell r="M78" t="str">
            <v>01/08/2022</v>
          </cell>
          <cell r="N78" t="str">
            <v>25/06/2022</v>
          </cell>
          <cell r="O78">
            <v>21731889</v>
          </cell>
          <cell r="P78">
            <v>51</v>
          </cell>
          <cell r="Q78" t="str">
            <v>51.UCI NEONATAL</v>
          </cell>
          <cell r="T78">
            <v>0</v>
          </cell>
          <cell r="U78" t="str">
            <v>02/08/2022</v>
          </cell>
          <cell r="V78" t="str">
            <v>22/08/2022</v>
          </cell>
          <cell r="W78">
            <v>20</v>
          </cell>
          <cell r="X78">
            <v>14</v>
          </cell>
          <cell r="Y78">
            <v>0</v>
          </cell>
          <cell r="Z78">
            <v>0</v>
          </cell>
          <cell r="AA78">
            <v>0</v>
          </cell>
          <cell r="AF78" t="str">
            <v>SC-13-2022</v>
          </cell>
          <cell r="AG78" t="str">
            <v>NO</v>
          </cell>
          <cell r="AH78" t="str">
            <v>NO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R78" t="str">
            <v>LIAM</v>
          </cell>
          <cell r="AS78" t="str">
            <v>YIDUL</v>
          </cell>
          <cell r="AT78" t="str">
            <v>CARRILLO</v>
          </cell>
          <cell r="AU78" t="str">
            <v>CABALLERO</v>
          </cell>
          <cell r="AV78" t="str">
            <v>RC</v>
          </cell>
          <cell r="AW78" t="str">
            <v>1092032149</v>
          </cell>
          <cell r="AX78" t="str">
            <v>ERIKA YASMIN RAMIREZ MEZA</v>
          </cell>
          <cell r="AY78" t="str">
            <v>OSORIO NUNEZ BETTY YOLANDA</v>
          </cell>
          <cell r="AZ78">
            <v>0</v>
          </cell>
          <cell r="BA78">
            <v>0</v>
          </cell>
          <cell r="BB78">
            <v>0</v>
          </cell>
          <cell r="BC78" t="str">
            <v>NO</v>
          </cell>
          <cell r="BD78" t="str">
            <v xml:space="preserve">840 </v>
          </cell>
          <cell r="BE78" t="str">
            <v>0082091</v>
          </cell>
          <cell r="BF78" t="str">
            <v>02/08/2022</v>
          </cell>
          <cell r="BG78" t="str">
            <v>NO</v>
          </cell>
          <cell r="BI78" t="str">
            <v>01/08/2022</v>
          </cell>
          <cell r="BJ78">
            <v>21297251</v>
          </cell>
        </row>
        <row r="79">
          <cell r="A79" t="str">
            <v>805027743-1011</v>
          </cell>
          <cell r="B79">
            <v>29045</v>
          </cell>
          <cell r="C79" t="str">
            <v>CCF050</v>
          </cell>
          <cell r="D79" t="str">
            <v>DUMIAN MÉDICAL S.A.S</v>
          </cell>
          <cell r="E79" t="str">
            <v>805027743</v>
          </cell>
          <cell r="F79" t="str">
            <v>540010156402</v>
          </cell>
          <cell r="G79" t="str">
            <v>ALTO COSTO</v>
          </cell>
          <cell r="H79">
            <v>1500140</v>
          </cell>
          <cell r="I79" t="str">
            <v>CSF-1011</v>
          </cell>
          <cell r="J79">
            <v>1011</v>
          </cell>
          <cell r="K79" t="str">
            <v>GLOSADA</v>
          </cell>
          <cell r="L79" t="str">
            <v>08/07/2022</v>
          </cell>
          <cell r="M79" t="str">
            <v>01/08/2022</v>
          </cell>
          <cell r="N79" t="str">
            <v>18/06/2022</v>
          </cell>
          <cell r="O79">
            <v>24978379</v>
          </cell>
          <cell r="P79">
            <v>52</v>
          </cell>
          <cell r="Q79" t="str">
            <v>52.UCI PEDIATRICA</v>
          </cell>
          <cell r="R79" t="str">
            <v>Parcial</v>
          </cell>
          <cell r="S79" t="str">
            <v>ACCCF7326</v>
          </cell>
          <cell r="T79">
            <v>3565200</v>
          </cell>
          <cell r="U79" t="str">
            <v>02/08/2022</v>
          </cell>
          <cell r="V79" t="str">
            <v>22/08/2022</v>
          </cell>
          <cell r="W79">
            <v>20</v>
          </cell>
          <cell r="X79">
            <v>14</v>
          </cell>
          <cell r="Y79">
            <v>0</v>
          </cell>
          <cell r="Z79">
            <v>3565200</v>
          </cell>
          <cell r="AA79">
            <v>0</v>
          </cell>
          <cell r="AB79" t="str">
            <v>22/08/2022</v>
          </cell>
          <cell r="AC79" t="str">
            <v>18/10/2022</v>
          </cell>
          <cell r="AD79" t="str">
            <v>18/10/2022</v>
          </cell>
          <cell r="AE79" t="str">
            <v>18/10/2022</v>
          </cell>
          <cell r="AF79" t="str">
            <v>SC-13-2022</v>
          </cell>
          <cell r="AG79" t="str">
            <v>NO</v>
          </cell>
          <cell r="AH79" t="str">
            <v>NO</v>
          </cell>
          <cell r="AI79">
            <v>305796</v>
          </cell>
          <cell r="AJ79">
            <v>0</v>
          </cell>
          <cell r="AK79">
            <v>3259404</v>
          </cell>
          <cell r="AL79">
            <v>0</v>
          </cell>
          <cell r="AM79" t="str">
            <v>ACCCF7326-1</v>
          </cell>
          <cell r="AO79" t="str">
            <v>18/10/2022</v>
          </cell>
          <cell r="AR79" t="str">
            <v>KYLIAN</v>
          </cell>
          <cell r="AS79" t="str">
            <v>GABRIEL</v>
          </cell>
          <cell r="AT79" t="str">
            <v>GALVAN</v>
          </cell>
          <cell r="AU79" t="str">
            <v>MORANTES</v>
          </cell>
          <cell r="AV79" t="str">
            <v>RC</v>
          </cell>
          <cell r="AW79" t="str">
            <v>1093315760</v>
          </cell>
          <cell r="AX79" t="str">
            <v>ERIKA YASMIN RAMIREZ MEZA</v>
          </cell>
          <cell r="AY79" t="str">
            <v>OSORIO NUNEZ BETTY YOLANDA</v>
          </cell>
          <cell r="AZ79">
            <v>0</v>
          </cell>
          <cell r="BA79">
            <v>0</v>
          </cell>
          <cell r="BB79">
            <v>0</v>
          </cell>
          <cell r="BC79" t="str">
            <v>NO</v>
          </cell>
          <cell r="BD79" t="str">
            <v xml:space="preserve">840 </v>
          </cell>
          <cell r="BE79" t="str">
            <v>0082414</v>
          </cell>
          <cell r="BF79" t="str">
            <v>02/08/2022</v>
          </cell>
          <cell r="BG79" t="str">
            <v>NO</v>
          </cell>
          <cell r="BI79" t="str">
            <v>24/08/2022</v>
          </cell>
          <cell r="BJ79">
            <v>24478811</v>
          </cell>
        </row>
        <row r="80">
          <cell r="A80" t="str">
            <v>805027743-1006</v>
          </cell>
          <cell r="B80">
            <v>28317</v>
          </cell>
          <cell r="C80" t="str">
            <v>CCF050</v>
          </cell>
          <cell r="D80" t="str">
            <v>DUMIAN MÉDICAL S.A.S</v>
          </cell>
          <cell r="E80" t="str">
            <v>805027743</v>
          </cell>
          <cell r="F80" t="str">
            <v>540010156402</v>
          </cell>
          <cell r="G80" t="str">
            <v>ALTO COSTO</v>
          </cell>
          <cell r="H80">
            <v>1455500</v>
          </cell>
          <cell r="I80" t="str">
            <v>CSF-1006</v>
          </cell>
          <cell r="J80">
            <v>1006</v>
          </cell>
          <cell r="K80" t="str">
            <v>RADICADA</v>
          </cell>
          <cell r="L80" t="str">
            <v>23/06/2022</v>
          </cell>
          <cell r="M80" t="str">
            <v>01/07/2022</v>
          </cell>
          <cell r="N80" t="str">
            <v>06/06/2022</v>
          </cell>
          <cell r="O80">
            <v>17277701</v>
          </cell>
          <cell r="P80">
            <v>50</v>
          </cell>
          <cell r="Q80" t="str">
            <v>50.UCI ADULTOS</v>
          </cell>
          <cell r="T80">
            <v>0</v>
          </cell>
          <cell r="U80" t="str">
            <v>30/06/2022</v>
          </cell>
          <cell r="V80" t="str">
            <v>25/07/2022</v>
          </cell>
          <cell r="W80">
            <v>25</v>
          </cell>
          <cell r="X80">
            <v>16</v>
          </cell>
          <cell r="Y80">
            <v>0</v>
          </cell>
          <cell r="Z80">
            <v>0</v>
          </cell>
          <cell r="AA80">
            <v>0</v>
          </cell>
          <cell r="AF80" t="str">
            <v>SC-13-2022</v>
          </cell>
          <cell r="AG80" t="str">
            <v>NO</v>
          </cell>
          <cell r="AH80" t="str">
            <v>NO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R80" t="str">
            <v>DYLAN</v>
          </cell>
          <cell r="AS80" t="str">
            <v>ARLETH</v>
          </cell>
          <cell r="AT80" t="str">
            <v>NAJAR</v>
          </cell>
          <cell r="AU80" t="str">
            <v>CARRERO</v>
          </cell>
          <cell r="AV80" t="str">
            <v>RC</v>
          </cell>
          <cell r="AW80" t="str">
            <v>1092970283</v>
          </cell>
          <cell r="AX80" t="str">
            <v>ERIKA YASMIN RAMIREZ MEZA</v>
          </cell>
          <cell r="AY80" t="str">
            <v>OSORIO NUNEZ BETTY YOLANDA</v>
          </cell>
          <cell r="AZ80">
            <v>0</v>
          </cell>
          <cell r="BA80">
            <v>0</v>
          </cell>
          <cell r="BB80">
            <v>0</v>
          </cell>
          <cell r="BC80" t="str">
            <v>NO</v>
          </cell>
          <cell r="BD80" t="str">
            <v xml:space="preserve">840 </v>
          </cell>
          <cell r="BE80" t="str">
            <v>0080959</v>
          </cell>
          <cell r="BF80" t="str">
            <v>22/07/2022</v>
          </cell>
          <cell r="BG80" t="str">
            <v>NO</v>
          </cell>
          <cell r="BI80" t="str">
            <v>29/07/2022</v>
          </cell>
          <cell r="BJ80">
            <v>16932147</v>
          </cell>
        </row>
        <row r="81">
          <cell r="A81" t="str">
            <v>805027743-1005</v>
          </cell>
          <cell r="B81">
            <v>28315</v>
          </cell>
          <cell r="C81" t="str">
            <v>CCF050</v>
          </cell>
          <cell r="D81" t="str">
            <v>DUMIAN MÉDICAL S.A.S</v>
          </cell>
          <cell r="E81" t="str">
            <v>805027743</v>
          </cell>
          <cell r="F81" t="str">
            <v>540010156402</v>
          </cell>
          <cell r="G81" t="str">
            <v>ALTO COSTO</v>
          </cell>
          <cell r="H81">
            <v>1455116</v>
          </cell>
          <cell r="I81" t="str">
            <v>CSF-1005</v>
          </cell>
          <cell r="J81">
            <v>1005</v>
          </cell>
          <cell r="K81" t="str">
            <v>RADICADA</v>
          </cell>
          <cell r="L81" t="str">
            <v>23/06/2022</v>
          </cell>
          <cell r="M81" t="str">
            <v>01/07/2022</v>
          </cell>
          <cell r="N81" t="str">
            <v>18/06/2022</v>
          </cell>
          <cell r="O81">
            <v>8593213</v>
          </cell>
          <cell r="P81">
            <v>50</v>
          </cell>
          <cell r="Q81" t="str">
            <v>50.UCI ADULTOS</v>
          </cell>
          <cell r="T81">
            <v>0</v>
          </cell>
          <cell r="U81" t="str">
            <v>30/06/2022</v>
          </cell>
          <cell r="V81" t="str">
            <v>25/07/2022</v>
          </cell>
          <cell r="W81">
            <v>25</v>
          </cell>
          <cell r="X81">
            <v>16</v>
          </cell>
          <cell r="Y81">
            <v>0</v>
          </cell>
          <cell r="Z81">
            <v>0</v>
          </cell>
          <cell r="AA81">
            <v>0</v>
          </cell>
          <cell r="AF81" t="str">
            <v>SC-13-2022</v>
          </cell>
          <cell r="AG81" t="str">
            <v>NO</v>
          </cell>
          <cell r="AH81" t="str">
            <v>NO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R81" t="str">
            <v>HIJO DE</v>
          </cell>
          <cell r="AT81" t="str">
            <v>ROZO</v>
          </cell>
          <cell r="AU81" t="str">
            <v>TORRADO</v>
          </cell>
          <cell r="AV81" t="str">
            <v>CN</v>
          </cell>
          <cell r="AW81" t="str">
            <v>172193915</v>
          </cell>
          <cell r="AX81" t="str">
            <v>ERIKA YASMIN RAMIREZ MEZA</v>
          </cell>
          <cell r="AY81" t="str">
            <v>GALVIS MORALES DANIELA ANDREA</v>
          </cell>
          <cell r="AZ81">
            <v>0</v>
          </cell>
          <cell r="BA81">
            <v>0</v>
          </cell>
          <cell r="BB81">
            <v>0</v>
          </cell>
          <cell r="BC81" t="str">
            <v>NO</v>
          </cell>
          <cell r="BD81" t="str">
            <v xml:space="preserve">840 </v>
          </cell>
          <cell r="BE81" t="str">
            <v>0080765</v>
          </cell>
          <cell r="BF81" t="str">
            <v>22/07/2022</v>
          </cell>
          <cell r="BG81" t="str">
            <v>NO</v>
          </cell>
          <cell r="BI81" t="str">
            <v>29/07/2022</v>
          </cell>
          <cell r="BJ81">
            <v>8421349</v>
          </cell>
        </row>
        <row r="82">
          <cell r="A82" t="str">
            <v>805027743-1004</v>
          </cell>
          <cell r="B82">
            <v>28314</v>
          </cell>
          <cell r="C82" t="str">
            <v>CCF050</v>
          </cell>
          <cell r="D82" t="str">
            <v>DUMIAN MÉDICAL S.A.S</v>
          </cell>
          <cell r="E82" t="str">
            <v>805027743</v>
          </cell>
          <cell r="F82" t="str">
            <v>540010156402</v>
          </cell>
          <cell r="G82" t="str">
            <v>ALTO COSTO</v>
          </cell>
          <cell r="H82">
            <v>1455115</v>
          </cell>
          <cell r="I82" t="str">
            <v>CSF-1004</v>
          </cell>
          <cell r="J82">
            <v>1004</v>
          </cell>
          <cell r="K82" t="str">
            <v>GLOSADA</v>
          </cell>
          <cell r="L82" t="str">
            <v>17/06/2022</v>
          </cell>
          <cell r="M82" t="str">
            <v>01/07/2022</v>
          </cell>
          <cell r="N82" t="str">
            <v>09/06/2022</v>
          </cell>
          <cell r="O82">
            <v>7427668</v>
          </cell>
          <cell r="P82">
            <v>50</v>
          </cell>
          <cell r="Q82" t="str">
            <v>50.UCI ADULTOS</v>
          </cell>
          <cell r="R82" t="str">
            <v>Parcial</v>
          </cell>
          <cell r="S82" t="str">
            <v>ACCCF7304</v>
          </cell>
          <cell r="T82">
            <v>5347800</v>
          </cell>
          <cell r="U82" t="str">
            <v>30/06/2022</v>
          </cell>
          <cell r="V82" t="str">
            <v>25/07/2022</v>
          </cell>
          <cell r="W82">
            <v>25</v>
          </cell>
          <cell r="X82">
            <v>16</v>
          </cell>
          <cell r="Y82">
            <v>0</v>
          </cell>
          <cell r="Z82">
            <v>5347800</v>
          </cell>
          <cell r="AA82">
            <v>0</v>
          </cell>
          <cell r="AB82" t="str">
            <v>25/07/2022</v>
          </cell>
          <cell r="AC82" t="str">
            <v>23/09/2022</v>
          </cell>
          <cell r="AD82" t="str">
            <v>23/09/2022</v>
          </cell>
          <cell r="AE82" t="str">
            <v>23/09/2022</v>
          </cell>
          <cell r="AF82" t="str">
            <v>SC-13-2022</v>
          </cell>
          <cell r="AG82" t="str">
            <v>NO</v>
          </cell>
          <cell r="AH82" t="str">
            <v>NO</v>
          </cell>
          <cell r="AI82">
            <v>106956</v>
          </cell>
          <cell r="AJ82">
            <v>0</v>
          </cell>
          <cell r="AK82">
            <v>5240844</v>
          </cell>
          <cell r="AL82">
            <v>0</v>
          </cell>
          <cell r="AM82" t="str">
            <v>ACCCF7304-1</v>
          </cell>
          <cell r="AO82" t="str">
            <v>18/10/2022</v>
          </cell>
          <cell r="AR82" t="str">
            <v>KEINER</v>
          </cell>
          <cell r="AS82" t="str">
            <v>ABIMILETH</v>
          </cell>
          <cell r="AT82" t="str">
            <v>PARADA</v>
          </cell>
          <cell r="AU82" t="str">
            <v>BALLESTEROS</v>
          </cell>
          <cell r="AV82" t="str">
            <v>RC</v>
          </cell>
          <cell r="AW82" t="str">
            <v>1090993546</v>
          </cell>
          <cell r="AX82" t="str">
            <v>ERIKA YASMIN RAMIREZ MEZA</v>
          </cell>
          <cell r="AY82" t="str">
            <v>OSORIO NUNEZ BETTY YOLANDA</v>
          </cell>
          <cell r="AZ82">
            <v>0</v>
          </cell>
          <cell r="BA82">
            <v>0</v>
          </cell>
          <cell r="BB82">
            <v>0</v>
          </cell>
          <cell r="BC82" t="str">
            <v>NO</v>
          </cell>
          <cell r="BD82" t="str">
            <v xml:space="preserve">840 </v>
          </cell>
          <cell r="BE82" t="str">
            <v>0080958</v>
          </cell>
          <cell r="BF82" t="str">
            <v>22/07/2022</v>
          </cell>
          <cell r="BG82" t="str">
            <v>NO</v>
          </cell>
          <cell r="BI82" t="str">
            <v>29/07/2022</v>
          </cell>
          <cell r="BJ82">
            <v>7279115</v>
          </cell>
        </row>
        <row r="83">
          <cell r="A83" t="str">
            <v>805027743-1000</v>
          </cell>
          <cell r="B83">
            <v>28312</v>
          </cell>
          <cell r="C83" t="str">
            <v>CCF050</v>
          </cell>
          <cell r="D83" t="str">
            <v>DUMIAN MÉDICAL S.A.S</v>
          </cell>
          <cell r="E83" t="str">
            <v>805027743</v>
          </cell>
          <cell r="F83" t="str">
            <v>540010156402</v>
          </cell>
          <cell r="G83" t="str">
            <v>ALTO COSTO</v>
          </cell>
          <cell r="H83">
            <v>1455102</v>
          </cell>
          <cell r="I83" t="str">
            <v>CSF-1000</v>
          </cell>
          <cell r="J83">
            <v>1000</v>
          </cell>
          <cell r="K83" t="str">
            <v>RADICADA</v>
          </cell>
          <cell r="L83" t="str">
            <v>10/06/2022</v>
          </cell>
          <cell r="M83" t="str">
            <v>01/07/2022</v>
          </cell>
          <cell r="N83" t="str">
            <v>03/06/2022</v>
          </cell>
          <cell r="O83">
            <v>19060281</v>
          </cell>
          <cell r="P83">
            <v>50</v>
          </cell>
          <cell r="Q83" t="str">
            <v>50.UCI ADULTOS</v>
          </cell>
          <cell r="T83">
            <v>0</v>
          </cell>
          <cell r="U83" t="str">
            <v>30/06/2022</v>
          </cell>
          <cell r="V83" t="str">
            <v>25/07/2022</v>
          </cell>
          <cell r="W83">
            <v>25</v>
          </cell>
          <cell r="X83">
            <v>16</v>
          </cell>
          <cell r="Y83">
            <v>0</v>
          </cell>
          <cell r="Z83">
            <v>0</v>
          </cell>
          <cell r="AA83">
            <v>0</v>
          </cell>
          <cell r="AF83" t="str">
            <v>SC-13-2022</v>
          </cell>
          <cell r="AG83" t="str">
            <v>NO</v>
          </cell>
          <cell r="AH83" t="str">
            <v>NO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R83" t="str">
            <v>ERICK</v>
          </cell>
          <cell r="AS83" t="str">
            <v>JOSE</v>
          </cell>
          <cell r="AT83" t="str">
            <v>GARCIA</v>
          </cell>
          <cell r="AU83" t="str">
            <v>DIAZ</v>
          </cell>
          <cell r="AV83" t="str">
            <v>RC</v>
          </cell>
          <cell r="AW83" t="str">
            <v>1090546202</v>
          </cell>
          <cell r="AX83" t="str">
            <v>ERIKA YASMIN RAMIREZ MEZA</v>
          </cell>
          <cell r="AY83" t="str">
            <v>BOTELLO MEJÍA DEYSI DAVIANA</v>
          </cell>
          <cell r="AZ83">
            <v>0</v>
          </cell>
          <cell r="BA83">
            <v>0</v>
          </cell>
          <cell r="BB83">
            <v>0</v>
          </cell>
          <cell r="BC83" t="str">
            <v>NO</v>
          </cell>
          <cell r="BD83" t="str">
            <v xml:space="preserve">840 </v>
          </cell>
          <cell r="BE83" t="str">
            <v>0080569</v>
          </cell>
          <cell r="BF83" t="str">
            <v>22/07/2022</v>
          </cell>
          <cell r="BG83" t="str">
            <v>NO</v>
          </cell>
          <cell r="BI83" t="str">
            <v>28/07/2022</v>
          </cell>
          <cell r="BJ83">
            <v>19060281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</v>
          </cell>
          <cell r="J1" t="str">
            <v>CENT   N</v>
          </cell>
          <cell r="K1" t="str">
            <v>DOCU/</v>
          </cell>
          <cell r="L1" t="str">
            <v>CRUCE     V.MO</v>
          </cell>
          <cell r="M1" t="str">
            <v>C     V.MO</v>
          </cell>
          <cell r="N1" t="str">
            <v>VIMIENTO      VIG</v>
          </cell>
        </row>
        <row r="2">
          <cell r="A2" t="str">
            <v>805027743-64020</v>
          </cell>
          <cell r="B2">
            <v>816</v>
          </cell>
          <cell r="C2">
            <v>1828</v>
          </cell>
          <cell r="D2" t="str">
            <v>816-1828</v>
          </cell>
          <cell r="E2">
            <v>43320</v>
          </cell>
          <cell r="F2">
            <v>230550108000</v>
          </cell>
          <cell r="G2" t="str">
            <v>PAGO GIRO DIRECTO AGO2018</v>
          </cell>
          <cell r="H2">
            <v>805027743</v>
          </cell>
          <cell r="I2" t="str">
            <v>DUMIAN MEDICAL S.A.S</v>
          </cell>
          <cell r="K2" t="str">
            <v>8036D82-</v>
          </cell>
          <cell r="L2" t="str">
            <v>CG64020</v>
          </cell>
          <cell r="M2">
            <v>64020</v>
          </cell>
          <cell r="N2">
            <v>1889171</v>
          </cell>
        </row>
        <row r="3">
          <cell r="A3" t="str">
            <v>805027743-64020</v>
          </cell>
          <cell r="B3">
            <v>816</v>
          </cell>
          <cell r="C3">
            <v>2516</v>
          </cell>
          <cell r="D3" t="str">
            <v>816-2516</v>
          </cell>
          <cell r="E3">
            <v>43560</v>
          </cell>
          <cell r="F3">
            <v>230550108000</v>
          </cell>
          <cell r="G3" t="str">
            <v>PAGO GIRO DIRECTO ABRIL5</v>
          </cell>
          <cell r="H3">
            <v>805027743</v>
          </cell>
          <cell r="I3" t="str">
            <v>DUMIAN MEDICAL S.A.S</v>
          </cell>
          <cell r="K3" t="str">
            <v>8036D82-</v>
          </cell>
          <cell r="L3" t="str">
            <v>CG64020</v>
          </cell>
          <cell r="M3">
            <v>64020</v>
          </cell>
          <cell r="N3">
            <v>1196475</v>
          </cell>
        </row>
        <row r="4">
          <cell r="A4" t="str">
            <v>805027743-1000</v>
          </cell>
          <cell r="B4">
            <v>816</v>
          </cell>
          <cell r="C4">
            <v>6519</v>
          </cell>
          <cell r="D4" t="str">
            <v>816-6519</v>
          </cell>
          <cell r="E4">
            <v>44778</v>
          </cell>
          <cell r="F4">
            <v>230550156800</v>
          </cell>
          <cell r="G4" t="str">
            <v>PAGO GIRO DIRECT AGO2022</v>
          </cell>
          <cell r="H4">
            <v>805027743</v>
          </cell>
          <cell r="I4" t="str">
            <v>DUMIAN MEDICAL S.A.S</v>
          </cell>
          <cell r="K4" t="str">
            <v>8001D82-</v>
          </cell>
          <cell r="L4" t="str">
            <v>CSF-1000</v>
          </cell>
          <cell r="M4">
            <v>1000</v>
          </cell>
          <cell r="N4">
            <v>17462677</v>
          </cell>
        </row>
        <row r="5">
          <cell r="A5" t="str">
            <v>805027743-1035</v>
          </cell>
          <cell r="B5">
            <v>816</v>
          </cell>
          <cell r="C5">
            <v>6600</v>
          </cell>
          <cell r="D5" t="str">
            <v>816-6600</v>
          </cell>
          <cell r="E5">
            <v>44811</v>
          </cell>
          <cell r="F5">
            <v>230550156800</v>
          </cell>
          <cell r="G5" t="str">
            <v>PAGO GIRO DIRECT SEP2022</v>
          </cell>
          <cell r="H5">
            <v>805027743</v>
          </cell>
          <cell r="I5" t="str">
            <v>DUMIAN MEDICAL S.A.S</v>
          </cell>
          <cell r="K5" t="str">
            <v>8026D82-</v>
          </cell>
          <cell r="L5" t="str">
            <v>CSF-1035</v>
          </cell>
          <cell r="M5">
            <v>1035</v>
          </cell>
          <cell r="N5">
            <v>86110727</v>
          </cell>
        </row>
        <row r="6">
          <cell r="A6" t="str">
            <v>805027743-1045</v>
          </cell>
          <cell r="B6">
            <v>816</v>
          </cell>
          <cell r="C6">
            <v>6725</v>
          </cell>
          <cell r="D6" t="str">
            <v>816-6725</v>
          </cell>
          <cell r="E6">
            <v>44841</v>
          </cell>
          <cell r="F6">
            <v>230550156800</v>
          </cell>
          <cell r="G6" t="str">
            <v>PAGO GIRO DIRECT OCT2022</v>
          </cell>
          <cell r="H6">
            <v>805027743</v>
          </cell>
          <cell r="I6" t="str">
            <v>DUMIAN MEDICAL S.A.S</v>
          </cell>
          <cell r="K6" t="str">
            <v>8001D82-</v>
          </cell>
          <cell r="L6" t="str">
            <v>CSF-1045</v>
          </cell>
          <cell r="M6">
            <v>1045</v>
          </cell>
          <cell r="N6">
            <v>13741425</v>
          </cell>
        </row>
        <row r="7">
          <cell r="A7" t="str">
            <v>805027743-1058</v>
          </cell>
          <cell r="B7">
            <v>816</v>
          </cell>
          <cell r="C7">
            <v>6725</v>
          </cell>
          <cell r="D7" t="str">
            <v>816-6725</v>
          </cell>
          <cell r="E7">
            <v>44841</v>
          </cell>
          <cell r="F7">
            <v>230550156800</v>
          </cell>
          <cell r="G7" t="str">
            <v>PAGO GIRO DIRECT OCT2022</v>
          </cell>
          <cell r="H7">
            <v>805027743</v>
          </cell>
          <cell r="I7" t="str">
            <v>DUMIAN MEDICAL S.A.S</v>
          </cell>
          <cell r="K7" t="str">
            <v>8050D82-</v>
          </cell>
          <cell r="L7" t="str">
            <v>CSF-1058</v>
          </cell>
          <cell r="M7">
            <v>1058</v>
          </cell>
          <cell r="N7">
            <v>22134463</v>
          </cell>
        </row>
        <row r="8">
          <cell r="A8" t="str">
            <v>805027743-1069</v>
          </cell>
          <cell r="B8">
            <v>816</v>
          </cell>
          <cell r="C8">
            <v>7148</v>
          </cell>
          <cell r="D8" t="str">
            <v>816-7148</v>
          </cell>
          <cell r="E8">
            <v>44964</v>
          </cell>
          <cell r="F8">
            <v>230550156800</v>
          </cell>
          <cell r="G8" t="str">
            <v>PAGO GIRO DIRECT FEB2023</v>
          </cell>
          <cell r="H8">
            <v>805027743</v>
          </cell>
          <cell r="I8" t="str">
            <v>DUMIAN MEDICAL S.A.S</v>
          </cell>
          <cell r="K8" t="str">
            <v>8026D82-</v>
          </cell>
          <cell r="L8" t="str">
            <v>CSF-1069</v>
          </cell>
          <cell r="M8">
            <v>1069</v>
          </cell>
          <cell r="N8">
            <v>15433819</v>
          </cell>
        </row>
        <row r="9">
          <cell r="A9" t="str">
            <v>805027743-1069</v>
          </cell>
          <cell r="B9">
            <v>816</v>
          </cell>
          <cell r="C9">
            <v>7255</v>
          </cell>
          <cell r="D9" t="str">
            <v>816-7255</v>
          </cell>
          <cell r="E9">
            <v>44992</v>
          </cell>
          <cell r="F9">
            <v>230550156800</v>
          </cell>
          <cell r="G9" t="str">
            <v>PAGO GIRO DIRECT MAR2023</v>
          </cell>
          <cell r="H9">
            <v>805027743</v>
          </cell>
          <cell r="I9" t="str">
            <v>DUMIAN MEDICAL S.A.S</v>
          </cell>
          <cell r="K9" t="str">
            <v>8026D82-</v>
          </cell>
          <cell r="L9" t="str">
            <v>CSF-1069</v>
          </cell>
          <cell r="M9">
            <v>1069</v>
          </cell>
          <cell r="N9">
            <v>14916972</v>
          </cell>
        </row>
        <row r="10">
          <cell r="A10" t="str">
            <v>805027743-1081</v>
          </cell>
          <cell r="B10">
            <v>816</v>
          </cell>
          <cell r="C10">
            <v>6828</v>
          </cell>
          <cell r="D10" t="str">
            <v>816-6828</v>
          </cell>
          <cell r="E10">
            <v>44873</v>
          </cell>
          <cell r="F10">
            <v>230550156800</v>
          </cell>
          <cell r="G10" t="str">
            <v>PAGO GIRO DIREC NOV2022</v>
          </cell>
          <cell r="H10">
            <v>805027743</v>
          </cell>
          <cell r="I10" t="str">
            <v>DUMIAN MEDICAL S.A.S</v>
          </cell>
          <cell r="K10" t="str">
            <v>8001D82-</v>
          </cell>
          <cell r="L10" t="str">
            <v>CSF-1081</v>
          </cell>
          <cell r="M10">
            <v>1081</v>
          </cell>
          <cell r="N10">
            <v>1138927</v>
          </cell>
        </row>
        <row r="11">
          <cell r="A11" t="str">
            <v>805027743-1082</v>
          </cell>
          <cell r="B11">
            <v>816</v>
          </cell>
          <cell r="C11">
            <v>6828</v>
          </cell>
          <cell r="D11" t="str">
            <v>816-6828</v>
          </cell>
          <cell r="E11">
            <v>44873</v>
          </cell>
          <cell r="F11">
            <v>230550156800</v>
          </cell>
          <cell r="G11" t="str">
            <v>PAGO GIRO DIREC NOV2022</v>
          </cell>
          <cell r="H11">
            <v>805027743</v>
          </cell>
          <cell r="I11" t="str">
            <v>DUMIAN MEDICAL S.A.S</v>
          </cell>
          <cell r="K11" t="str">
            <v>8048D82-</v>
          </cell>
          <cell r="L11" t="str">
            <v>CSF-1082</v>
          </cell>
          <cell r="M11">
            <v>1082</v>
          </cell>
          <cell r="N11">
            <v>10033592</v>
          </cell>
        </row>
        <row r="12">
          <cell r="A12" t="str">
            <v>805027743-1091</v>
          </cell>
          <cell r="B12">
            <v>816</v>
          </cell>
          <cell r="C12">
            <v>6828</v>
          </cell>
          <cell r="D12" t="str">
            <v>816-6828</v>
          </cell>
          <cell r="E12">
            <v>44873</v>
          </cell>
          <cell r="F12">
            <v>230550156800</v>
          </cell>
          <cell r="G12" t="str">
            <v>PAGO GIRO DIREC NOV2022</v>
          </cell>
          <cell r="H12">
            <v>805027743</v>
          </cell>
          <cell r="I12" t="str">
            <v>DUMIAN MEDICAL S.A.S</v>
          </cell>
          <cell r="K12" t="str">
            <v>8021D82-</v>
          </cell>
          <cell r="L12" t="str">
            <v>CSF-1091</v>
          </cell>
          <cell r="M12">
            <v>1091</v>
          </cell>
          <cell r="N12">
            <v>15622330</v>
          </cell>
        </row>
        <row r="13">
          <cell r="A13" t="str">
            <v>805027743-1096</v>
          </cell>
          <cell r="B13">
            <v>816</v>
          </cell>
          <cell r="C13">
            <v>6933</v>
          </cell>
          <cell r="D13" t="str">
            <v>816-6933</v>
          </cell>
          <cell r="E13">
            <v>44902</v>
          </cell>
          <cell r="F13">
            <v>230550156800</v>
          </cell>
          <cell r="G13" t="str">
            <v>PAGO GIRO DIRECTO DIC/22</v>
          </cell>
          <cell r="H13">
            <v>805027743</v>
          </cell>
          <cell r="I13" t="str">
            <v>DUMIAN MEDICAL S.A.S</v>
          </cell>
          <cell r="K13" t="str">
            <v>8036D82-</v>
          </cell>
          <cell r="L13" t="str">
            <v>CSF-1096</v>
          </cell>
          <cell r="M13">
            <v>1096</v>
          </cell>
          <cell r="N13">
            <v>50374098</v>
          </cell>
        </row>
        <row r="14">
          <cell r="A14" t="str">
            <v>805027743-1096</v>
          </cell>
          <cell r="B14">
            <v>816</v>
          </cell>
          <cell r="C14">
            <v>7255</v>
          </cell>
          <cell r="D14" t="str">
            <v>816-7255</v>
          </cell>
          <cell r="E14">
            <v>44992</v>
          </cell>
          <cell r="F14">
            <v>230550156800</v>
          </cell>
          <cell r="G14" t="str">
            <v>PAGO GIRO DIRECT MAR2023</v>
          </cell>
          <cell r="H14">
            <v>805027743</v>
          </cell>
          <cell r="I14" t="str">
            <v>DUMIAN MEDICAL S.A.S</v>
          </cell>
          <cell r="K14" t="str">
            <v>8036D82-</v>
          </cell>
          <cell r="L14" t="str">
            <v>CSF-1096</v>
          </cell>
          <cell r="M14">
            <v>1096</v>
          </cell>
          <cell r="N14">
            <v>1364438</v>
          </cell>
        </row>
        <row r="15">
          <cell r="A15" t="str">
            <v>805027743-1119</v>
          </cell>
          <cell r="B15">
            <v>816</v>
          </cell>
          <cell r="C15">
            <v>6933</v>
          </cell>
          <cell r="D15" t="str">
            <v>816-6933</v>
          </cell>
          <cell r="E15">
            <v>44902</v>
          </cell>
          <cell r="F15">
            <v>230550156800</v>
          </cell>
          <cell r="G15" t="str">
            <v>PAGO GIRO DIRECTO DIC/22</v>
          </cell>
          <cell r="H15">
            <v>805027743</v>
          </cell>
          <cell r="I15" t="str">
            <v>DUMIAN MEDICAL S.A.S</v>
          </cell>
          <cell r="K15" t="str">
            <v>8001D82-</v>
          </cell>
          <cell r="L15" t="str">
            <v>CSF-1119</v>
          </cell>
          <cell r="M15">
            <v>1119</v>
          </cell>
          <cell r="N15">
            <v>18850630</v>
          </cell>
        </row>
        <row r="16">
          <cell r="A16" t="str">
            <v>805027743-1136</v>
          </cell>
          <cell r="B16">
            <v>816</v>
          </cell>
          <cell r="C16">
            <v>7148</v>
          </cell>
          <cell r="D16" t="str">
            <v>816-7148</v>
          </cell>
          <cell r="E16">
            <v>44964</v>
          </cell>
          <cell r="F16">
            <v>230550156800</v>
          </cell>
          <cell r="G16" t="str">
            <v>PAGO GIRO DIRECT FEB2023</v>
          </cell>
          <cell r="H16">
            <v>805027743</v>
          </cell>
          <cell r="I16" t="str">
            <v>DUMIAN MEDICAL S.A.S</v>
          </cell>
          <cell r="K16" t="str">
            <v>8026D82-</v>
          </cell>
          <cell r="L16" t="str">
            <v>CSF-1136</v>
          </cell>
          <cell r="M16">
            <v>1136</v>
          </cell>
          <cell r="N16">
            <v>3347873</v>
          </cell>
        </row>
        <row r="17">
          <cell r="A17" t="str">
            <v>805027743-1144</v>
          </cell>
          <cell r="B17">
            <v>816</v>
          </cell>
          <cell r="C17">
            <v>7038</v>
          </cell>
          <cell r="D17" t="str">
            <v>816-7038</v>
          </cell>
          <cell r="E17">
            <v>44946</v>
          </cell>
          <cell r="F17">
            <v>230550156800</v>
          </cell>
          <cell r="G17" t="str">
            <v>PAGO GIRO DIRECT ENE2023</v>
          </cell>
          <cell r="H17">
            <v>805027743</v>
          </cell>
          <cell r="I17" t="str">
            <v>DUMIAN MEDICAL S.A.S</v>
          </cell>
          <cell r="K17" t="str">
            <v>8026D82-</v>
          </cell>
          <cell r="L17" t="str">
            <v>CSF-1144</v>
          </cell>
          <cell r="M17">
            <v>1144</v>
          </cell>
          <cell r="N17">
            <v>5344968</v>
          </cell>
        </row>
        <row r="18">
          <cell r="A18" t="str">
            <v>805027743-1144</v>
          </cell>
          <cell r="B18">
            <v>816</v>
          </cell>
          <cell r="C18">
            <v>7255</v>
          </cell>
          <cell r="D18" t="str">
            <v>816-7255</v>
          </cell>
          <cell r="E18">
            <v>44992</v>
          </cell>
          <cell r="F18">
            <v>230550156800</v>
          </cell>
          <cell r="G18" t="str">
            <v>PAGO GIRO DIRECT MAR2023</v>
          </cell>
          <cell r="H18">
            <v>805027743</v>
          </cell>
          <cell r="I18" t="str">
            <v>DUMIAN MEDICAL S.A.S</v>
          </cell>
          <cell r="K18" t="str">
            <v>8026D82-</v>
          </cell>
          <cell r="L18" t="str">
            <v>CSF-1144</v>
          </cell>
          <cell r="M18">
            <v>1144</v>
          </cell>
          <cell r="N18">
            <v>1746948</v>
          </cell>
        </row>
        <row r="19">
          <cell r="A19" t="str">
            <v>805027743-1154</v>
          </cell>
          <cell r="B19">
            <v>816</v>
          </cell>
          <cell r="C19">
            <v>7038</v>
          </cell>
          <cell r="D19" t="str">
            <v>816-7038</v>
          </cell>
          <cell r="E19">
            <v>44946</v>
          </cell>
          <cell r="F19">
            <v>230550156800</v>
          </cell>
          <cell r="G19" t="str">
            <v>PAGO GIRO DIRECT ENE2023</v>
          </cell>
          <cell r="H19">
            <v>805027743</v>
          </cell>
          <cell r="I19" t="str">
            <v>DUMIAN MEDICAL S.A.S</v>
          </cell>
          <cell r="K19" t="str">
            <v>8001D82-</v>
          </cell>
          <cell r="L19" t="str">
            <v>CSF-1154</v>
          </cell>
          <cell r="M19">
            <v>1154</v>
          </cell>
          <cell r="N19">
            <v>828342</v>
          </cell>
        </row>
        <row r="20">
          <cell r="A20" t="str">
            <v>805027743-1157</v>
          </cell>
          <cell r="B20">
            <v>816</v>
          </cell>
          <cell r="C20">
            <v>7038</v>
          </cell>
          <cell r="D20" t="str">
            <v>816-7038</v>
          </cell>
          <cell r="E20">
            <v>44946</v>
          </cell>
          <cell r="F20">
            <v>230550156800</v>
          </cell>
          <cell r="G20" t="str">
            <v>PAGO GIRO DIRECT ENE2023</v>
          </cell>
          <cell r="H20">
            <v>805027743</v>
          </cell>
          <cell r="I20" t="str">
            <v>DUMIAN MEDICAL S.A.S</v>
          </cell>
          <cell r="K20" t="str">
            <v>8026D82-</v>
          </cell>
          <cell r="L20" t="str">
            <v>CSF-1157</v>
          </cell>
          <cell r="M20">
            <v>1157</v>
          </cell>
          <cell r="N20">
            <v>4739700</v>
          </cell>
        </row>
        <row r="21">
          <cell r="A21" t="str">
            <v>805027743-1157</v>
          </cell>
          <cell r="B21">
            <v>816</v>
          </cell>
          <cell r="C21">
            <v>7255</v>
          </cell>
          <cell r="D21" t="str">
            <v>816-7255</v>
          </cell>
          <cell r="E21">
            <v>44992</v>
          </cell>
          <cell r="F21">
            <v>230550156800</v>
          </cell>
          <cell r="G21" t="str">
            <v>PAGO GIRO DIRECT MAR2023</v>
          </cell>
          <cell r="H21">
            <v>805027743</v>
          </cell>
          <cell r="I21" t="str">
            <v>DUMIAN MEDICAL S.A.S</v>
          </cell>
          <cell r="K21" t="str">
            <v>8026D82-</v>
          </cell>
          <cell r="L21" t="str">
            <v>CSF-1157</v>
          </cell>
          <cell r="M21">
            <v>1157</v>
          </cell>
          <cell r="N21">
            <v>2620422</v>
          </cell>
        </row>
        <row r="22">
          <cell r="A22" t="str">
            <v>805027743-1158</v>
          </cell>
          <cell r="B22">
            <v>816</v>
          </cell>
          <cell r="C22">
            <v>7038</v>
          </cell>
          <cell r="D22" t="str">
            <v>816-7038</v>
          </cell>
          <cell r="E22">
            <v>44946</v>
          </cell>
          <cell r="F22">
            <v>230550156800</v>
          </cell>
          <cell r="G22" t="str">
            <v>PAGO GIRO DIRECT ENE2023</v>
          </cell>
          <cell r="H22">
            <v>805027743</v>
          </cell>
          <cell r="I22" t="str">
            <v>DUMIAN MEDICAL S.A.S</v>
          </cell>
          <cell r="K22" t="str">
            <v>8026D82-</v>
          </cell>
          <cell r="L22" t="str">
            <v>CSF-1158</v>
          </cell>
          <cell r="M22">
            <v>1158</v>
          </cell>
          <cell r="N22">
            <v>20805354</v>
          </cell>
        </row>
        <row r="23">
          <cell r="A23" t="str">
            <v>805027743-1158</v>
          </cell>
          <cell r="B23">
            <v>816</v>
          </cell>
          <cell r="C23">
            <v>7255</v>
          </cell>
          <cell r="D23" t="str">
            <v>816-7255</v>
          </cell>
          <cell r="E23">
            <v>44992</v>
          </cell>
          <cell r="F23">
            <v>230550156800</v>
          </cell>
          <cell r="G23" t="str">
            <v>PAGO GIRO DIRECT MAR2023</v>
          </cell>
          <cell r="H23">
            <v>805027743</v>
          </cell>
          <cell r="I23" t="str">
            <v>DUMIAN MEDICAL S.A.S</v>
          </cell>
          <cell r="K23" t="str">
            <v>8026D82-</v>
          </cell>
          <cell r="L23" t="str">
            <v>CSF-1158</v>
          </cell>
          <cell r="M23">
            <v>1158</v>
          </cell>
          <cell r="N23">
            <v>17227126</v>
          </cell>
        </row>
        <row r="24">
          <cell r="A24" t="str">
            <v>805027743-1192</v>
          </cell>
          <cell r="B24">
            <v>816</v>
          </cell>
          <cell r="C24">
            <v>7255</v>
          </cell>
          <cell r="D24" t="str">
            <v>816-7255</v>
          </cell>
          <cell r="E24">
            <v>44992</v>
          </cell>
          <cell r="F24">
            <v>230550156800</v>
          </cell>
          <cell r="G24" t="str">
            <v>PAGO GIRO DIRECT MAR2023</v>
          </cell>
          <cell r="H24">
            <v>805027743</v>
          </cell>
          <cell r="I24" t="str">
            <v>DUMIAN MEDICAL S.A.S</v>
          </cell>
          <cell r="K24" t="str">
            <v>8026D82-</v>
          </cell>
          <cell r="L24" t="str">
            <v>CSF-1192</v>
          </cell>
          <cell r="M24">
            <v>1192</v>
          </cell>
          <cell r="N24">
            <v>2591022</v>
          </cell>
        </row>
        <row r="25">
          <cell r="A25" t="str">
            <v>805027743-1207</v>
          </cell>
          <cell r="B25">
            <v>816</v>
          </cell>
          <cell r="C25">
            <v>7255</v>
          </cell>
          <cell r="D25" t="str">
            <v>816-7255</v>
          </cell>
          <cell r="E25">
            <v>44992</v>
          </cell>
          <cell r="F25">
            <v>230550156800</v>
          </cell>
          <cell r="G25" t="str">
            <v>PAGO GIRO DIRECT MAR2023</v>
          </cell>
          <cell r="H25">
            <v>805027743</v>
          </cell>
          <cell r="I25" t="str">
            <v>DUMIAN MEDICAL S.A.S</v>
          </cell>
          <cell r="K25" t="str">
            <v>8044D82-</v>
          </cell>
          <cell r="L25" t="str">
            <v>CSF-1207</v>
          </cell>
          <cell r="M25">
            <v>1207</v>
          </cell>
          <cell r="N25">
            <v>15955001</v>
          </cell>
        </row>
        <row r="26">
          <cell r="A26" t="str">
            <v>805027743-1231</v>
          </cell>
          <cell r="B26">
            <v>816</v>
          </cell>
          <cell r="C26">
            <v>7357</v>
          </cell>
          <cell r="D26" t="str">
            <v>816-7357</v>
          </cell>
          <cell r="E26">
            <v>45027</v>
          </cell>
          <cell r="F26">
            <v>230550156800</v>
          </cell>
          <cell r="G26" t="str">
            <v>PGO GIRO DIRECT ABRIL/23</v>
          </cell>
          <cell r="H26">
            <v>805027743</v>
          </cell>
          <cell r="I26" t="str">
            <v>DUMIAN MEDICAL S.A.S</v>
          </cell>
          <cell r="K26" t="str">
            <v>8026D82-</v>
          </cell>
          <cell r="L26" t="str">
            <v>CSF-1231</v>
          </cell>
          <cell r="M26">
            <v>1231</v>
          </cell>
          <cell r="N26">
            <v>5157930</v>
          </cell>
        </row>
        <row r="27">
          <cell r="A27" t="str">
            <v>805027743-1233</v>
          </cell>
          <cell r="B27">
            <v>816</v>
          </cell>
          <cell r="C27">
            <v>7357</v>
          </cell>
          <cell r="D27" t="str">
            <v>816-7357</v>
          </cell>
          <cell r="E27">
            <v>45027</v>
          </cell>
          <cell r="F27">
            <v>230550156800</v>
          </cell>
          <cell r="G27" t="str">
            <v>PGO GIRO DIRECT ABRIL/23</v>
          </cell>
          <cell r="H27">
            <v>805027743</v>
          </cell>
          <cell r="I27" t="str">
            <v>DUMIAN MEDICAL S.A.S</v>
          </cell>
          <cell r="K27" t="str">
            <v>8026D82-</v>
          </cell>
          <cell r="L27" t="str">
            <v>CSF-1233</v>
          </cell>
          <cell r="M27">
            <v>1233</v>
          </cell>
          <cell r="N27">
            <v>66799</v>
          </cell>
        </row>
        <row r="28">
          <cell r="A28" t="str">
            <v>805027743-1235</v>
          </cell>
          <cell r="B28">
            <v>816</v>
          </cell>
          <cell r="C28">
            <v>7357</v>
          </cell>
          <cell r="D28" t="str">
            <v>816-7357</v>
          </cell>
          <cell r="E28">
            <v>45027</v>
          </cell>
          <cell r="F28">
            <v>230550156800</v>
          </cell>
          <cell r="G28" t="str">
            <v>PGO GIRO DIRECT ABRIL/23</v>
          </cell>
          <cell r="H28">
            <v>805027743</v>
          </cell>
          <cell r="I28" t="str">
            <v>DUMIAN MEDICAL S.A.S</v>
          </cell>
          <cell r="K28" t="str">
            <v>8026D82-</v>
          </cell>
          <cell r="L28" t="str">
            <v>CSF-1235</v>
          </cell>
          <cell r="M28">
            <v>1235</v>
          </cell>
          <cell r="N28">
            <v>8320523</v>
          </cell>
        </row>
        <row r="29">
          <cell r="A29" t="str">
            <v>805027743-1273</v>
          </cell>
          <cell r="B29">
            <v>816</v>
          </cell>
          <cell r="C29">
            <v>7555</v>
          </cell>
          <cell r="D29" t="str">
            <v>816-7555</v>
          </cell>
          <cell r="E29">
            <v>45084</v>
          </cell>
          <cell r="F29">
            <v>230550156800</v>
          </cell>
          <cell r="G29" t="str">
            <v>PGO GIRO DIRECT JUN/23</v>
          </cell>
          <cell r="H29">
            <v>805027743</v>
          </cell>
          <cell r="I29" t="str">
            <v>DUMIAN MEDICAL S.A.S</v>
          </cell>
          <cell r="K29" t="str">
            <v>8053D82-</v>
          </cell>
          <cell r="L29" t="str">
            <v>CSF-1273</v>
          </cell>
          <cell r="M29">
            <v>1273</v>
          </cell>
          <cell r="N29">
            <v>76463324</v>
          </cell>
        </row>
        <row r="30">
          <cell r="A30" t="str">
            <v>805027743-1308</v>
          </cell>
          <cell r="B30">
            <v>816</v>
          </cell>
          <cell r="C30">
            <v>7653</v>
          </cell>
          <cell r="D30" t="str">
            <v>816-7653</v>
          </cell>
          <cell r="E30">
            <v>45117</v>
          </cell>
          <cell r="F30">
            <v>230550156800</v>
          </cell>
          <cell r="G30" t="str">
            <v>PGO GIRO DIRECT JUL/23</v>
          </cell>
          <cell r="H30">
            <v>805027743</v>
          </cell>
          <cell r="I30" t="str">
            <v>DUMIAN MEDICAL S.A.S</v>
          </cell>
          <cell r="K30" t="str">
            <v>8026D82-</v>
          </cell>
          <cell r="L30" t="str">
            <v>CSF-1308</v>
          </cell>
          <cell r="M30">
            <v>1308</v>
          </cell>
          <cell r="N30">
            <v>7768586</v>
          </cell>
        </row>
        <row r="31">
          <cell r="A31" t="str">
            <v>805027743-1327</v>
          </cell>
          <cell r="B31">
            <v>816</v>
          </cell>
          <cell r="C31">
            <v>7755</v>
          </cell>
          <cell r="D31" t="str">
            <v>816-7755</v>
          </cell>
          <cell r="E31">
            <v>45146</v>
          </cell>
          <cell r="F31">
            <v>230550156800</v>
          </cell>
          <cell r="G31" t="str">
            <v>PGO GIRO DIRECTO 08/2023</v>
          </cell>
          <cell r="H31">
            <v>805027743</v>
          </cell>
          <cell r="I31" t="str">
            <v>DUMIAN MEDICAL S.A.S</v>
          </cell>
          <cell r="K31" t="str">
            <v>8031D82-</v>
          </cell>
          <cell r="L31" t="str">
            <v>CSF-1327</v>
          </cell>
          <cell r="M31">
            <v>1327</v>
          </cell>
          <cell r="N31">
            <v>1227570</v>
          </cell>
        </row>
        <row r="32">
          <cell r="A32" t="str">
            <v>805027743-1328</v>
          </cell>
          <cell r="B32">
            <v>816</v>
          </cell>
          <cell r="C32">
            <v>7755</v>
          </cell>
          <cell r="D32" t="str">
            <v>816-7755</v>
          </cell>
          <cell r="E32">
            <v>45146</v>
          </cell>
          <cell r="F32">
            <v>230550156800</v>
          </cell>
          <cell r="G32" t="str">
            <v>PGO GIRO DIRECTO 08/2023</v>
          </cell>
          <cell r="H32">
            <v>805027743</v>
          </cell>
          <cell r="I32" t="str">
            <v>DUMIAN MEDICAL S.A.S</v>
          </cell>
          <cell r="K32" t="str">
            <v>8026D82-</v>
          </cell>
          <cell r="L32" t="str">
            <v>CSF-1328</v>
          </cell>
          <cell r="M32">
            <v>1328</v>
          </cell>
          <cell r="N32">
            <v>11877530</v>
          </cell>
        </row>
        <row r="33">
          <cell r="A33" t="str">
            <v>805027743-1358</v>
          </cell>
          <cell r="B33">
            <v>816</v>
          </cell>
          <cell r="C33">
            <v>7860</v>
          </cell>
          <cell r="D33" t="str">
            <v>816-7860</v>
          </cell>
          <cell r="E33">
            <v>45176</v>
          </cell>
          <cell r="F33">
            <v>230550156800</v>
          </cell>
          <cell r="G33" t="str">
            <v>PGO GIRO DIRECT SEPT/23</v>
          </cell>
          <cell r="H33">
            <v>805027743</v>
          </cell>
          <cell r="I33" t="str">
            <v>DUMIAN MEDICAL S.A.S</v>
          </cell>
          <cell r="K33" t="str">
            <v>8001D82-</v>
          </cell>
          <cell r="L33" t="str">
            <v>CSF-1358</v>
          </cell>
          <cell r="M33">
            <v>1358</v>
          </cell>
          <cell r="N33">
            <v>2242434</v>
          </cell>
        </row>
        <row r="34">
          <cell r="A34" t="str">
            <v>805027743-1358</v>
          </cell>
          <cell r="B34">
            <v>816</v>
          </cell>
          <cell r="C34">
            <v>7967</v>
          </cell>
          <cell r="D34" t="str">
            <v>816-7967</v>
          </cell>
          <cell r="E34">
            <v>45208</v>
          </cell>
          <cell r="F34">
            <v>230550156800</v>
          </cell>
          <cell r="G34" t="str">
            <v>PGO GIRO DIRECT OCT/23</v>
          </cell>
          <cell r="H34">
            <v>805027743</v>
          </cell>
          <cell r="I34" t="str">
            <v>DUMIAN MEDICAL S.A.S</v>
          </cell>
          <cell r="K34" t="str">
            <v>8030D82-</v>
          </cell>
          <cell r="L34" t="str">
            <v>CSF-1358</v>
          </cell>
          <cell r="M34">
            <v>1358</v>
          </cell>
          <cell r="N34">
            <v>1988435</v>
          </cell>
        </row>
        <row r="35">
          <cell r="A35" t="str">
            <v>805027743-1384</v>
          </cell>
          <cell r="B35">
            <v>816</v>
          </cell>
          <cell r="C35">
            <v>7967</v>
          </cell>
          <cell r="D35" t="str">
            <v>816-7967</v>
          </cell>
          <cell r="E35">
            <v>45208</v>
          </cell>
          <cell r="F35">
            <v>230550156800</v>
          </cell>
          <cell r="G35" t="str">
            <v>PGO GIRO DIRECT OCT/23</v>
          </cell>
          <cell r="H35">
            <v>805027743</v>
          </cell>
          <cell r="I35" t="str">
            <v>DUMIAN MEDICAL S.A.S</v>
          </cell>
          <cell r="K35" t="str">
            <v>8026D82-</v>
          </cell>
          <cell r="L35" t="str">
            <v>CSF-1384</v>
          </cell>
          <cell r="M35">
            <v>1384</v>
          </cell>
          <cell r="N35">
            <v>8950343</v>
          </cell>
        </row>
        <row r="36">
          <cell r="A36" t="str">
            <v>805027743-235</v>
          </cell>
          <cell r="B36">
            <v>816</v>
          </cell>
          <cell r="C36">
            <v>4284</v>
          </cell>
          <cell r="D36" t="str">
            <v>816-4284</v>
          </cell>
          <cell r="E36">
            <v>44111</v>
          </cell>
          <cell r="F36">
            <v>230550156800</v>
          </cell>
          <cell r="G36" t="str">
            <v>PAGO GIRO DIRECTO OCT2020</v>
          </cell>
          <cell r="H36">
            <v>805027743</v>
          </cell>
          <cell r="I36" t="str">
            <v>DUMIAN MEDICAL S.A.S</v>
          </cell>
          <cell r="K36" t="str">
            <v>8026D82-</v>
          </cell>
          <cell r="L36" t="str">
            <v>CSF235</v>
          </cell>
          <cell r="M36">
            <v>235</v>
          </cell>
          <cell r="N36">
            <v>3859661</v>
          </cell>
        </row>
        <row r="37">
          <cell r="A37" t="str">
            <v>805027743-235</v>
          </cell>
          <cell r="B37">
            <v>816</v>
          </cell>
          <cell r="C37">
            <v>4486</v>
          </cell>
          <cell r="D37" t="str">
            <v>816-4486</v>
          </cell>
          <cell r="E37">
            <v>44172</v>
          </cell>
          <cell r="F37">
            <v>230550156800</v>
          </cell>
          <cell r="G37" t="str">
            <v>PAGO GIRO DIRECTO DIC2020</v>
          </cell>
          <cell r="H37">
            <v>805027743</v>
          </cell>
          <cell r="I37" t="str">
            <v>DUMIAN MEDICAL S.A.S</v>
          </cell>
          <cell r="K37" t="str">
            <v>8026D82-</v>
          </cell>
          <cell r="L37" t="str">
            <v>CSF235</v>
          </cell>
          <cell r="M37">
            <v>235</v>
          </cell>
          <cell r="N37">
            <v>13253556</v>
          </cell>
        </row>
        <row r="38">
          <cell r="A38" t="str">
            <v>805027743-245</v>
          </cell>
          <cell r="B38">
            <v>816</v>
          </cell>
          <cell r="C38">
            <v>4284</v>
          </cell>
          <cell r="D38" t="str">
            <v>816-4284</v>
          </cell>
          <cell r="E38">
            <v>44111</v>
          </cell>
          <cell r="F38">
            <v>230550156800</v>
          </cell>
          <cell r="G38" t="str">
            <v>PAGO GIRO DIRECTO OCT2020</v>
          </cell>
          <cell r="H38">
            <v>805027743</v>
          </cell>
          <cell r="I38" t="str">
            <v>DUMIAN MEDICAL S.A.S</v>
          </cell>
          <cell r="K38" t="str">
            <v>8026D82-</v>
          </cell>
          <cell r="L38" t="str">
            <v>CSF245</v>
          </cell>
          <cell r="M38">
            <v>245</v>
          </cell>
          <cell r="N38">
            <v>18546291</v>
          </cell>
        </row>
        <row r="39">
          <cell r="A39" t="str">
            <v>805027743-285</v>
          </cell>
          <cell r="B39">
            <v>816</v>
          </cell>
          <cell r="C39">
            <v>4379</v>
          </cell>
          <cell r="D39" t="str">
            <v>816-4379</v>
          </cell>
          <cell r="E39">
            <v>44144</v>
          </cell>
          <cell r="F39">
            <v>230550156800</v>
          </cell>
          <cell r="G39" t="str">
            <v>PAGO GIRO DIRECTO NOV2020</v>
          </cell>
          <cell r="H39">
            <v>805027743</v>
          </cell>
          <cell r="I39" t="str">
            <v>DUMIAN MEDICAL S.A.S</v>
          </cell>
          <cell r="K39" t="str">
            <v>8055D82-</v>
          </cell>
          <cell r="L39" t="str">
            <v>CSF285</v>
          </cell>
          <cell r="M39">
            <v>285</v>
          </cell>
          <cell r="N39">
            <v>8419925</v>
          </cell>
        </row>
        <row r="40">
          <cell r="A40" t="str">
            <v>805027743-285</v>
          </cell>
          <cell r="B40">
            <v>816</v>
          </cell>
          <cell r="C40">
            <v>4591</v>
          </cell>
          <cell r="D40" t="str">
            <v>816-4591</v>
          </cell>
          <cell r="E40">
            <v>44214</v>
          </cell>
          <cell r="F40">
            <v>230550156800</v>
          </cell>
          <cell r="G40" t="str">
            <v>PAGO GIRO DIRECTO ENE2021</v>
          </cell>
          <cell r="H40">
            <v>805027743</v>
          </cell>
          <cell r="I40" t="str">
            <v>DUMIAN MEDICAL S.A.S</v>
          </cell>
          <cell r="K40" t="str">
            <v>8055D82-</v>
          </cell>
          <cell r="L40" t="str">
            <v>CSF285</v>
          </cell>
          <cell r="M40">
            <v>285</v>
          </cell>
          <cell r="N40">
            <v>1894483</v>
          </cell>
        </row>
        <row r="41">
          <cell r="A41" t="str">
            <v>805027743-335</v>
          </cell>
          <cell r="B41">
            <v>816</v>
          </cell>
          <cell r="C41">
            <v>4486</v>
          </cell>
          <cell r="D41" t="str">
            <v>816-4486</v>
          </cell>
          <cell r="E41">
            <v>44172</v>
          </cell>
          <cell r="F41">
            <v>230550156800</v>
          </cell>
          <cell r="G41" t="str">
            <v>PAGO GIRO DIRECTO DIC2020</v>
          </cell>
          <cell r="H41">
            <v>805027743</v>
          </cell>
          <cell r="I41" t="str">
            <v>DUMIAN MEDICAL S.A.S</v>
          </cell>
          <cell r="K41" t="str">
            <v>8026D82-</v>
          </cell>
          <cell r="L41" t="str">
            <v>CSF335</v>
          </cell>
          <cell r="M41">
            <v>335</v>
          </cell>
          <cell r="N41">
            <v>57135184</v>
          </cell>
        </row>
        <row r="42">
          <cell r="A42" t="str">
            <v>805027743-335</v>
          </cell>
          <cell r="B42">
            <v>816</v>
          </cell>
          <cell r="C42">
            <v>4591</v>
          </cell>
          <cell r="D42" t="str">
            <v>816-4591</v>
          </cell>
          <cell r="E42">
            <v>44214</v>
          </cell>
          <cell r="F42">
            <v>230550156800</v>
          </cell>
          <cell r="G42" t="str">
            <v>PAGO GIRO DIRECTO ENE2021</v>
          </cell>
          <cell r="H42">
            <v>805027743</v>
          </cell>
          <cell r="I42" t="str">
            <v>DUMIAN MEDICAL S.A.S</v>
          </cell>
          <cell r="K42" t="str">
            <v>8026D82-</v>
          </cell>
          <cell r="L42" t="str">
            <v>CSF335</v>
          </cell>
          <cell r="M42">
            <v>335</v>
          </cell>
          <cell r="N42">
            <v>20922599</v>
          </cell>
        </row>
        <row r="43">
          <cell r="A43" t="str">
            <v>805027743-335</v>
          </cell>
          <cell r="B43">
            <v>816</v>
          </cell>
          <cell r="C43">
            <v>5516</v>
          </cell>
          <cell r="D43" t="str">
            <v>816-5516</v>
          </cell>
          <cell r="E43">
            <v>44476</v>
          </cell>
          <cell r="F43">
            <v>230550156800</v>
          </cell>
          <cell r="G43" t="str">
            <v>PAGO GIRO DIRECTO OCT2021</v>
          </cell>
          <cell r="H43">
            <v>805027743</v>
          </cell>
          <cell r="I43" t="str">
            <v>DUMIAN MEDICAL S.A.S</v>
          </cell>
          <cell r="K43" t="str">
            <v>8026D82-</v>
          </cell>
          <cell r="L43" t="str">
            <v>CSF335</v>
          </cell>
          <cell r="M43">
            <v>335</v>
          </cell>
          <cell r="N43">
            <v>891129</v>
          </cell>
        </row>
        <row r="44">
          <cell r="A44" t="str">
            <v>805027743-345</v>
          </cell>
          <cell r="B44">
            <v>816</v>
          </cell>
          <cell r="C44">
            <v>4700</v>
          </cell>
          <cell r="D44" t="str">
            <v>816-4700</v>
          </cell>
          <cell r="E44">
            <v>44232</v>
          </cell>
          <cell r="F44">
            <v>230550156800</v>
          </cell>
          <cell r="G44" t="str">
            <v>PAGO GIRO DIRECTO FEB2021</v>
          </cell>
          <cell r="H44">
            <v>805027743</v>
          </cell>
          <cell r="I44" t="str">
            <v>DUMIAN MEDICAL S.A.S</v>
          </cell>
          <cell r="K44" t="str">
            <v>8029D82-</v>
          </cell>
          <cell r="L44" t="str">
            <v>CSF345</v>
          </cell>
          <cell r="M44">
            <v>345</v>
          </cell>
          <cell r="N44">
            <v>11179226</v>
          </cell>
        </row>
        <row r="45">
          <cell r="A45" t="str">
            <v>805027743-360</v>
          </cell>
          <cell r="B45">
            <v>816</v>
          </cell>
          <cell r="C45">
            <v>4700</v>
          </cell>
          <cell r="D45" t="str">
            <v>816-4700</v>
          </cell>
          <cell r="E45">
            <v>44232</v>
          </cell>
          <cell r="F45">
            <v>230550156800</v>
          </cell>
          <cell r="G45" t="str">
            <v>PAGO GIRO DIRECTO FEB2021</v>
          </cell>
          <cell r="H45">
            <v>805027743</v>
          </cell>
          <cell r="I45" t="str">
            <v>DUMIAN MEDICAL S.A.S</v>
          </cell>
          <cell r="K45" t="str">
            <v>8029D82-</v>
          </cell>
          <cell r="L45" t="str">
            <v>CSF360</v>
          </cell>
          <cell r="M45">
            <v>360</v>
          </cell>
          <cell r="N45">
            <v>14818849</v>
          </cell>
        </row>
        <row r="46">
          <cell r="A46" t="str">
            <v>805027743-361</v>
          </cell>
          <cell r="B46">
            <v>816</v>
          </cell>
          <cell r="C46">
            <v>4591</v>
          </cell>
          <cell r="D46" t="str">
            <v>816-4591</v>
          </cell>
          <cell r="E46">
            <v>44214</v>
          </cell>
          <cell r="F46">
            <v>230550156800</v>
          </cell>
          <cell r="G46" t="str">
            <v>PAGO GIRO DIRECTO ENE2021</v>
          </cell>
          <cell r="H46">
            <v>805027743</v>
          </cell>
          <cell r="I46" t="str">
            <v>DUMIAN MEDICAL S.A.S</v>
          </cell>
          <cell r="K46" t="str">
            <v>8026D82-</v>
          </cell>
          <cell r="L46" t="str">
            <v>CSF361</v>
          </cell>
          <cell r="M46">
            <v>361</v>
          </cell>
          <cell r="N46">
            <v>50385358</v>
          </cell>
        </row>
        <row r="47">
          <cell r="A47" t="str">
            <v>805027743-361</v>
          </cell>
          <cell r="B47">
            <v>816</v>
          </cell>
          <cell r="C47">
            <v>4802</v>
          </cell>
          <cell r="D47" t="str">
            <v>816-4802</v>
          </cell>
          <cell r="E47">
            <v>44260</v>
          </cell>
          <cell r="F47">
            <v>230550156800</v>
          </cell>
          <cell r="G47" t="str">
            <v>PAGO GIRO DIRECTO MAR2021</v>
          </cell>
          <cell r="H47">
            <v>805027743</v>
          </cell>
          <cell r="I47" t="str">
            <v>DUMIAN MEDICAL S.A.S</v>
          </cell>
          <cell r="K47" t="str">
            <v>8026D82-</v>
          </cell>
          <cell r="L47" t="str">
            <v>CSF361</v>
          </cell>
          <cell r="M47">
            <v>361</v>
          </cell>
          <cell r="N47">
            <v>5207933</v>
          </cell>
        </row>
        <row r="48">
          <cell r="A48" t="str">
            <v>805027743-632</v>
          </cell>
          <cell r="B48">
            <v>816</v>
          </cell>
          <cell r="C48">
            <v>5403</v>
          </cell>
          <cell r="D48" t="str">
            <v>816-5403</v>
          </cell>
          <cell r="E48">
            <v>44446</v>
          </cell>
          <cell r="F48">
            <v>230550156800</v>
          </cell>
          <cell r="G48" t="str">
            <v>PAGO GIRO DIRECTO SEP2021</v>
          </cell>
          <cell r="H48">
            <v>805027743</v>
          </cell>
          <cell r="I48" t="str">
            <v>DUMIAN MEDICAL S.A.S</v>
          </cell>
          <cell r="K48" t="str">
            <v>8037D82-</v>
          </cell>
          <cell r="L48" t="str">
            <v>CSF632</v>
          </cell>
          <cell r="M48">
            <v>632</v>
          </cell>
          <cell r="N48">
            <v>22691855</v>
          </cell>
        </row>
        <row r="49">
          <cell r="A49" t="str">
            <v>805027743-636</v>
          </cell>
          <cell r="B49">
            <v>816</v>
          </cell>
          <cell r="C49">
            <v>5516</v>
          </cell>
          <cell r="D49" t="str">
            <v>816-5516</v>
          </cell>
          <cell r="E49">
            <v>44476</v>
          </cell>
          <cell r="F49">
            <v>230550156800</v>
          </cell>
          <cell r="G49" t="str">
            <v>PAGO GIRO DIRECTO OCT2021</v>
          </cell>
          <cell r="H49">
            <v>805027743</v>
          </cell>
          <cell r="I49" t="str">
            <v>DUMIAN MEDICAL S.A.S</v>
          </cell>
          <cell r="K49" t="str">
            <v>8048D82-</v>
          </cell>
          <cell r="L49" t="str">
            <v>CSF636</v>
          </cell>
          <cell r="M49">
            <v>636</v>
          </cell>
          <cell r="N49">
            <v>3939536</v>
          </cell>
        </row>
        <row r="50">
          <cell r="A50" t="str">
            <v>805027743-665</v>
          </cell>
          <cell r="B50">
            <v>816</v>
          </cell>
          <cell r="C50">
            <v>5403</v>
          </cell>
          <cell r="D50" t="str">
            <v>816-5403</v>
          </cell>
          <cell r="E50">
            <v>44446</v>
          </cell>
          <cell r="F50">
            <v>230550156800</v>
          </cell>
          <cell r="G50" t="str">
            <v>PAGO GIRO DIRECTO SEP2021</v>
          </cell>
          <cell r="H50">
            <v>805027743</v>
          </cell>
          <cell r="I50" t="str">
            <v>DUMIAN MEDICAL S.A.S</v>
          </cell>
          <cell r="K50" t="str">
            <v>8026D82-</v>
          </cell>
          <cell r="L50" t="str">
            <v>CSF665</v>
          </cell>
          <cell r="M50">
            <v>665</v>
          </cell>
          <cell r="N50">
            <v>4876345</v>
          </cell>
        </row>
        <row r="51">
          <cell r="A51" t="str">
            <v>805027743-665</v>
          </cell>
          <cell r="B51">
            <v>816</v>
          </cell>
          <cell r="C51">
            <v>5639</v>
          </cell>
          <cell r="D51" t="str">
            <v>816-5639</v>
          </cell>
          <cell r="E51">
            <v>44508</v>
          </cell>
          <cell r="F51">
            <v>230550156800</v>
          </cell>
          <cell r="G51" t="str">
            <v>PAGO GIRO DIRECTO NOV2021</v>
          </cell>
          <cell r="H51">
            <v>805027743</v>
          </cell>
          <cell r="I51" t="str">
            <v>DUMIAN MEDICAL S.A.S</v>
          </cell>
          <cell r="K51" t="str">
            <v>8026D82-</v>
          </cell>
          <cell r="L51" t="str">
            <v>CSF665</v>
          </cell>
          <cell r="M51">
            <v>665</v>
          </cell>
          <cell r="N51">
            <v>13520324</v>
          </cell>
        </row>
        <row r="52">
          <cell r="A52" t="str">
            <v>805027743-722</v>
          </cell>
          <cell r="B52">
            <v>816</v>
          </cell>
          <cell r="C52">
            <v>5747</v>
          </cell>
          <cell r="D52" t="str">
            <v>816-5747</v>
          </cell>
          <cell r="E52">
            <v>44537</v>
          </cell>
          <cell r="F52">
            <v>230550156800</v>
          </cell>
          <cell r="G52" t="str">
            <v>PAGO GIRO DIRECTO DIC2021</v>
          </cell>
          <cell r="H52">
            <v>805027743</v>
          </cell>
          <cell r="I52" t="str">
            <v>DUMIAN MEDICAL S.A.S</v>
          </cell>
          <cell r="K52" t="str">
            <v>8026D82-</v>
          </cell>
          <cell r="L52" t="str">
            <v>CSF722</v>
          </cell>
          <cell r="M52">
            <v>722</v>
          </cell>
          <cell r="N52">
            <v>77696</v>
          </cell>
        </row>
        <row r="53">
          <cell r="A53" t="str">
            <v>805027743-742</v>
          </cell>
          <cell r="B53">
            <v>816</v>
          </cell>
          <cell r="C53">
            <v>5747</v>
          </cell>
          <cell r="D53" t="str">
            <v>816-5747</v>
          </cell>
          <cell r="E53">
            <v>44537</v>
          </cell>
          <cell r="F53">
            <v>230550156800</v>
          </cell>
          <cell r="G53" t="str">
            <v>PAGO GIRO DIRECTO DIC2021</v>
          </cell>
          <cell r="H53">
            <v>805027743</v>
          </cell>
          <cell r="I53" t="str">
            <v>DUMIAN MEDICAL S.A.S</v>
          </cell>
          <cell r="K53" t="str">
            <v>8026D82-</v>
          </cell>
          <cell r="L53" t="str">
            <v>CSF742</v>
          </cell>
          <cell r="M53">
            <v>742</v>
          </cell>
          <cell r="N53">
            <v>19277603</v>
          </cell>
        </row>
        <row r="54">
          <cell r="A54" t="str">
            <v>805027743-863</v>
          </cell>
          <cell r="B54">
            <v>816</v>
          </cell>
          <cell r="C54">
            <v>6257</v>
          </cell>
          <cell r="D54" t="str">
            <v>816-6257</v>
          </cell>
          <cell r="E54">
            <v>44687</v>
          </cell>
          <cell r="F54">
            <v>230550108000</v>
          </cell>
          <cell r="G54" t="str">
            <v>PAGO GIRO DIREC MAY2022</v>
          </cell>
          <cell r="H54">
            <v>805027743</v>
          </cell>
          <cell r="I54" t="str">
            <v>DUMIAN MEDICAL S.A.S</v>
          </cell>
          <cell r="K54" t="str">
            <v>8026D82-</v>
          </cell>
          <cell r="L54" t="str">
            <v>CSF-863</v>
          </cell>
          <cell r="M54">
            <v>863</v>
          </cell>
          <cell r="N54">
            <v>14308672</v>
          </cell>
        </row>
        <row r="55">
          <cell r="A55" t="str">
            <v>805027743-864</v>
          </cell>
          <cell r="B55">
            <v>816</v>
          </cell>
          <cell r="C55">
            <v>6257</v>
          </cell>
          <cell r="D55" t="str">
            <v>816-6257</v>
          </cell>
          <cell r="E55">
            <v>44687</v>
          </cell>
          <cell r="F55">
            <v>230550108000</v>
          </cell>
          <cell r="G55" t="str">
            <v>PAGO GIRO DIREC MAY2022</v>
          </cell>
          <cell r="H55">
            <v>805027743</v>
          </cell>
          <cell r="I55" t="str">
            <v>DUMIAN MEDICAL S.A.S</v>
          </cell>
          <cell r="K55" t="str">
            <v>8052D82-</v>
          </cell>
          <cell r="L55" t="str">
            <v>CSF-864</v>
          </cell>
          <cell r="M55">
            <v>864</v>
          </cell>
          <cell r="N55">
            <v>6762821</v>
          </cell>
        </row>
        <row r="56">
          <cell r="A56" t="str">
            <v>805027743-869</v>
          </cell>
          <cell r="B56">
            <v>816</v>
          </cell>
          <cell r="C56">
            <v>6166</v>
          </cell>
          <cell r="D56" t="str">
            <v>816-6166</v>
          </cell>
          <cell r="E56">
            <v>44658</v>
          </cell>
          <cell r="F56">
            <v>230550156800</v>
          </cell>
          <cell r="G56" t="str">
            <v>PAGO GIRO DIRECT ABRI2022</v>
          </cell>
          <cell r="H56">
            <v>805027743</v>
          </cell>
          <cell r="I56" t="str">
            <v>DUMIAN MEDICAL S.A.S</v>
          </cell>
          <cell r="K56" t="str">
            <v>8026D82-</v>
          </cell>
          <cell r="L56" t="str">
            <v>CSF-869</v>
          </cell>
          <cell r="M56">
            <v>869</v>
          </cell>
          <cell r="N56">
            <v>90678333</v>
          </cell>
        </row>
        <row r="57">
          <cell r="A57" t="str">
            <v>805027743-888</v>
          </cell>
          <cell r="B57">
            <v>816</v>
          </cell>
          <cell r="C57">
            <v>6257</v>
          </cell>
          <cell r="D57" t="str">
            <v>816-6257</v>
          </cell>
          <cell r="E57">
            <v>44687</v>
          </cell>
          <cell r="F57">
            <v>230550108000</v>
          </cell>
          <cell r="G57" t="str">
            <v>PAGO GIRO DIREC MAY2022</v>
          </cell>
          <cell r="H57">
            <v>805027743</v>
          </cell>
          <cell r="I57" t="str">
            <v>DUMIAN MEDICAL S.A.S</v>
          </cell>
          <cell r="K57" t="str">
            <v>8026D82-</v>
          </cell>
          <cell r="L57" t="str">
            <v>CSF-888</v>
          </cell>
          <cell r="M57">
            <v>888</v>
          </cell>
          <cell r="N57">
            <v>8327587</v>
          </cell>
        </row>
        <row r="58">
          <cell r="A58" t="str">
            <v>805027743-898</v>
          </cell>
          <cell r="B58">
            <v>816</v>
          </cell>
          <cell r="C58">
            <v>6257</v>
          </cell>
          <cell r="D58" t="str">
            <v>816-6257</v>
          </cell>
          <cell r="E58">
            <v>44687</v>
          </cell>
          <cell r="F58">
            <v>230550108000</v>
          </cell>
          <cell r="G58" t="str">
            <v>PAGO GIRO DIREC MAY2022</v>
          </cell>
          <cell r="H58">
            <v>805027743</v>
          </cell>
          <cell r="I58" t="str">
            <v>DUMIAN MEDICAL S.A.S</v>
          </cell>
          <cell r="K58" t="str">
            <v>8026D82-</v>
          </cell>
          <cell r="L58" t="str">
            <v>CSF-898</v>
          </cell>
          <cell r="M58">
            <v>898</v>
          </cell>
          <cell r="N58">
            <v>6546832</v>
          </cell>
        </row>
        <row r="59">
          <cell r="A59" t="str">
            <v>805027743-906</v>
          </cell>
          <cell r="B59">
            <v>816</v>
          </cell>
          <cell r="C59">
            <v>6166</v>
          </cell>
          <cell r="D59" t="str">
            <v>816-6166</v>
          </cell>
          <cell r="E59">
            <v>44658</v>
          </cell>
          <cell r="F59">
            <v>230550156800</v>
          </cell>
          <cell r="G59" t="str">
            <v>PAGO GIRO DIRECT ABRI2022</v>
          </cell>
          <cell r="H59">
            <v>805027743</v>
          </cell>
          <cell r="I59" t="str">
            <v>DUMIAN MEDICAL S.A.S</v>
          </cell>
          <cell r="K59" t="str">
            <v>8026D82-</v>
          </cell>
          <cell r="L59" t="str">
            <v>CSF-906</v>
          </cell>
          <cell r="M59">
            <v>906</v>
          </cell>
          <cell r="N59">
            <v>7209421</v>
          </cell>
        </row>
        <row r="60">
          <cell r="A60" t="str">
            <v>805027743-906</v>
          </cell>
          <cell r="B60">
            <v>816</v>
          </cell>
          <cell r="C60">
            <v>6341</v>
          </cell>
          <cell r="D60" t="str">
            <v>816-6341</v>
          </cell>
          <cell r="E60">
            <v>44719</v>
          </cell>
          <cell r="F60">
            <v>230550156800</v>
          </cell>
          <cell r="G60" t="str">
            <v>PAGO GIRO DIREC JUN2022</v>
          </cell>
          <cell r="H60">
            <v>805027743</v>
          </cell>
          <cell r="I60" t="str">
            <v>DUMIAN MEDICAL S.A.S</v>
          </cell>
          <cell r="K60" t="str">
            <v>8026D82-</v>
          </cell>
          <cell r="L60" t="str">
            <v>CSF-906</v>
          </cell>
          <cell r="M60">
            <v>906</v>
          </cell>
          <cell r="N60">
            <v>6935765</v>
          </cell>
        </row>
        <row r="61">
          <cell r="A61" t="str">
            <v>805027743-918</v>
          </cell>
          <cell r="B61">
            <v>816</v>
          </cell>
          <cell r="C61">
            <v>6257</v>
          </cell>
          <cell r="D61" t="str">
            <v>816-6257</v>
          </cell>
          <cell r="E61">
            <v>44687</v>
          </cell>
          <cell r="F61">
            <v>230550108000</v>
          </cell>
          <cell r="G61" t="str">
            <v>PAGO GIRO DIREC MAY2022</v>
          </cell>
          <cell r="H61">
            <v>805027743</v>
          </cell>
          <cell r="I61" t="str">
            <v>DUMIAN MEDICAL S.A.S</v>
          </cell>
          <cell r="K61" t="str">
            <v>8026D82-</v>
          </cell>
          <cell r="L61" t="str">
            <v>CSF-918</v>
          </cell>
          <cell r="M61">
            <v>918</v>
          </cell>
          <cell r="N61">
            <v>75294827</v>
          </cell>
        </row>
        <row r="62">
          <cell r="A62" t="str">
            <v>805027743-931</v>
          </cell>
          <cell r="B62">
            <v>816</v>
          </cell>
          <cell r="C62">
            <v>6341</v>
          </cell>
          <cell r="D62" t="str">
            <v>816-6341</v>
          </cell>
          <cell r="E62">
            <v>44719</v>
          </cell>
          <cell r="F62">
            <v>230550108000</v>
          </cell>
          <cell r="G62" t="str">
            <v>PAGO GIRO DIREC JUN2022</v>
          </cell>
          <cell r="H62">
            <v>805027743</v>
          </cell>
          <cell r="I62" t="str">
            <v>DUMIAN MEDICAL S.A.S</v>
          </cell>
          <cell r="K62" t="str">
            <v>8044D82-</v>
          </cell>
          <cell r="L62" t="str">
            <v>CSF-931</v>
          </cell>
          <cell r="M62">
            <v>931</v>
          </cell>
          <cell r="N62">
            <v>10317883</v>
          </cell>
        </row>
        <row r="63">
          <cell r="A63" t="str">
            <v>805027743-932</v>
          </cell>
          <cell r="B63">
            <v>816</v>
          </cell>
          <cell r="C63">
            <v>6341</v>
          </cell>
          <cell r="D63" t="str">
            <v>816-6341</v>
          </cell>
          <cell r="E63">
            <v>44719</v>
          </cell>
          <cell r="F63">
            <v>230550108000</v>
          </cell>
          <cell r="G63" t="str">
            <v>PAGO GIRO DIREC JUN2022</v>
          </cell>
          <cell r="H63">
            <v>805027743</v>
          </cell>
          <cell r="I63" t="str">
            <v>DUMIAN MEDICAL S.A.S</v>
          </cell>
          <cell r="K63" t="str">
            <v>8026D82-</v>
          </cell>
          <cell r="L63" t="str">
            <v>CSF-932</v>
          </cell>
          <cell r="M63">
            <v>932</v>
          </cell>
          <cell r="N63">
            <v>7680921</v>
          </cell>
        </row>
        <row r="64">
          <cell r="A64" t="str">
            <v>805027743-935</v>
          </cell>
          <cell r="B64">
            <v>816</v>
          </cell>
          <cell r="C64">
            <v>6341</v>
          </cell>
          <cell r="D64" t="str">
            <v>816-6341</v>
          </cell>
          <cell r="E64">
            <v>44719</v>
          </cell>
          <cell r="F64">
            <v>230550108000</v>
          </cell>
          <cell r="G64" t="str">
            <v>PAGO GIRO DIREC JUN2022</v>
          </cell>
          <cell r="H64">
            <v>805027743</v>
          </cell>
          <cell r="I64" t="str">
            <v>DUMIAN MEDICAL S.A.S</v>
          </cell>
          <cell r="K64" t="str">
            <v>8026D82-</v>
          </cell>
          <cell r="L64" t="str">
            <v>CSF-935</v>
          </cell>
          <cell r="M64">
            <v>935</v>
          </cell>
          <cell r="N64">
            <v>8828603</v>
          </cell>
        </row>
        <row r="65">
          <cell r="A65" t="str">
            <v>805027743-936</v>
          </cell>
          <cell r="B65">
            <v>816</v>
          </cell>
          <cell r="C65">
            <v>6341</v>
          </cell>
          <cell r="D65" t="str">
            <v>816-6341</v>
          </cell>
          <cell r="E65">
            <v>44719</v>
          </cell>
          <cell r="F65">
            <v>230550108000</v>
          </cell>
          <cell r="G65" t="str">
            <v>PAGO GIRO DIREC JUN2022</v>
          </cell>
          <cell r="H65">
            <v>805027743</v>
          </cell>
          <cell r="I65" t="str">
            <v>DUMIAN MEDICAL S.A.S</v>
          </cell>
          <cell r="K65" t="str">
            <v>8026D82-</v>
          </cell>
          <cell r="L65" t="str">
            <v>CSF-936</v>
          </cell>
          <cell r="M65">
            <v>936</v>
          </cell>
          <cell r="N65">
            <v>5130094</v>
          </cell>
        </row>
        <row r="66">
          <cell r="A66" t="str">
            <v>805027743-936</v>
          </cell>
          <cell r="B66">
            <v>816</v>
          </cell>
          <cell r="C66">
            <v>6519</v>
          </cell>
          <cell r="D66" t="str">
            <v>816-6519</v>
          </cell>
          <cell r="E66">
            <v>44778</v>
          </cell>
          <cell r="F66">
            <v>230550108000</v>
          </cell>
          <cell r="G66" t="str">
            <v>PAGO GIRO DIRECT AGO2022</v>
          </cell>
          <cell r="H66">
            <v>805027743</v>
          </cell>
          <cell r="I66" t="str">
            <v>DUMIAN MEDICAL S.A.S</v>
          </cell>
          <cell r="K66" t="str">
            <v>8026D82-</v>
          </cell>
          <cell r="L66" t="str">
            <v>CSF-936</v>
          </cell>
          <cell r="M66">
            <v>936</v>
          </cell>
          <cell r="N66">
            <v>1905826</v>
          </cell>
        </row>
        <row r="67">
          <cell r="A67" t="str">
            <v>805027743-952</v>
          </cell>
          <cell r="B67">
            <v>816</v>
          </cell>
          <cell r="C67">
            <v>6341</v>
          </cell>
          <cell r="D67" t="str">
            <v>816-6341</v>
          </cell>
          <cell r="E67">
            <v>44719</v>
          </cell>
          <cell r="F67">
            <v>230550108000</v>
          </cell>
          <cell r="G67" t="str">
            <v>PAGO GIRO DIREC JUN2022</v>
          </cell>
          <cell r="H67">
            <v>805027743</v>
          </cell>
          <cell r="I67" t="str">
            <v>DUMIAN MEDICAL S.A.S</v>
          </cell>
          <cell r="K67" t="str">
            <v>8026D82-</v>
          </cell>
          <cell r="L67" t="str">
            <v>CSF-952</v>
          </cell>
          <cell r="M67">
            <v>952</v>
          </cell>
          <cell r="N67">
            <v>11182373</v>
          </cell>
        </row>
        <row r="68">
          <cell r="A68" t="str">
            <v>805027743-952</v>
          </cell>
          <cell r="B68">
            <v>816</v>
          </cell>
          <cell r="C68">
            <v>6438</v>
          </cell>
          <cell r="D68" t="str">
            <v>816-6438</v>
          </cell>
          <cell r="E68">
            <v>44750</v>
          </cell>
          <cell r="F68">
            <v>230550108000</v>
          </cell>
          <cell r="G68" t="str">
            <v>PAGO GIRO DIRECT JUL2022</v>
          </cell>
          <cell r="H68">
            <v>805027743</v>
          </cell>
          <cell r="I68" t="str">
            <v>DUMIAN MEDICAL S.A.S</v>
          </cell>
          <cell r="K68" t="str">
            <v>8026D82-</v>
          </cell>
          <cell r="L68" t="str">
            <v>CSF-952</v>
          </cell>
          <cell r="M68">
            <v>952</v>
          </cell>
          <cell r="N68">
            <v>88200</v>
          </cell>
        </row>
        <row r="69">
          <cell r="A69" t="str">
            <v>805027743-976</v>
          </cell>
          <cell r="B69">
            <v>816</v>
          </cell>
          <cell r="C69">
            <v>6519</v>
          </cell>
          <cell r="D69" t="str">
            <v>816-6519</v>
          </cell>
          <cell r="E69">
            <v>44778</v>
          </cell>
          <cell r="F69">
            <v>230550156800</v>
          </cell>
          <cell r="G69" t="str">
            <v>PAGO GIRO DIRECT AGO2022</v>
          </cell>
          <cell r="H69">
            <v>805027743</v>
          </cell>
          <cell r="I69" t="str">
            <v>DUMIAN MEDICAL S.A.S</v>
          </cell>
          <cell r="K69" t="str">
            <v>8026D82-</v>
          </cell>
          <cell r="L69" t="str">
            <v>CSF-976</v>
          </cell>
          <cell r="M69">
            <v>976</v>
          </cell>
          <cell r="N69">
            <v>4802904</v>
          </cell>
        </row>
        <row r="70">
          <cell r="A70" t="str">
            <v>805027743-983</v>
          </cell>
          <cell r="B70">
            <v>816</v>
          </cell>
          <cell r="C70">
            <v>6438</v>
          </cell>
          <cell r="D70" t="str">
            <v>816-6438</v>
          </cell>
          <cell r="E70">
            <v>44750</v>
          </cell>
          <cell r="F70">
            <v>230550156800</v>
          </cell>
          <cell r="G70" t="str">
            <v>PAGO GIRO DIRECT JUL2022</v>
          </cell>
          <cell r="H70">
            <v>805027743</v>
          </cell>
          <cell r="I70" t="str">
            <v>DUMIAN MEDICAL S.A.S</v>
          </cell>
          <cell r="K70" t="str">
            <v>8026D82-</v>
          </cell>
          <cell r="L70" t="str">
            <v>CSF-983</v>
          </cell>
          <cell r="M70">
            <v>983</v>
          </cell>
          <cell r="N70">
            <v>9101299</v>
          </cell>
        </row>
        <row r="71">
          <cell r="A71" t="str">
            <v>805027743-984</v>
          </cell>
          <cell r="B71">
            <v>816</v>
          </cell>
          <cell r="C71">
            <v>6519</v>
          </cell>
          <cell r="D71" t="str">
            <v>816-6519</v>
          </cell>
          <cell r="E71">
            <v>44778</v>
          </cell>
          <cell r="F71">
            <v>230550156800</v>
          </cell>
          <cell r="G71" t="str">
            <v>PAGO GIRO DIRECT AGO2022</v>
          </cell>
          <cell r="H71">
            <v>805027743</v>
          </cell>
          <cell r="I71" t="str">
            <v>DUMIAN MEDICAL S.A.S</v>
          </cell>
          <cell r="K71" t="str">
            <v>8026D82-</v>
          </cell>
          <cell r="L71" t="str">
            <v>CSF-984</v>
          </cell>
          <cell r="M71">
            <v>984</v>
          </cell>
          <cell r="N71">
            <v>5328906</v>
          </cell>
        </row>
        <row r="72">
          <cell r="A72" t="str">
            <v>805027743-990</v>
          </cell>
          <cell r="B72">
            <v>816</v>
          </cell>
          <cell r="C72">
            <v>6438</v>
          </cell>
          <cell r="D72" t="str">
            <v>816-6438</v>
          </cell>
          <cell r="E72">
            <v>44750</v>
          </cell>
          <cell r="F72">
            <v>230550156800</v>
          </cell>
          <cell r="G72" t="str">
            <v>PAGO GIRO DIRECT JUL2022</v>
          </cell>
          <cell r="H72">
            <v>805027743</v>
          </cell>
          <cell r="I72" t="str">
            <v>DUMIAN MEDICAL S.A.S</v>
          </cell>
          <cell r="K72" t="str">
            <v>8026D82-</v>
          </cell>
          <cell r="L72" t="str">
            <v>CSF-990</v>
          </cell>
          <cell r="M72">
            <v>990</v>
          </cell>
          <cell r="N72">
            <v>19476611</v>
          </cell>
        </row>
        <row r="73">
          <cell r="A73" t="str">
            <v>805027743-997</v>
          </cell>
          <cell r="B73">
            <v>816</v>
          </cell>
          <cell r="C73">
            <v>6519</v>
          </cell>
          <cell r="D73" t="str">
            <v>816-6519</v>
          </cell>
          <cell r="E73">
            <v>44778</v>
          </cell>
          <cell r="F73">
            <v>230550156800</v>
          </cell>
          <cell r="G73" t="str">
            <v>PAGO GIRO DIRECT AGO2022</v>
          </cell>
          <cell r="H73">
            <v>805027743</v>
          </cell>
          <cell r="I73" t="str">
            <v>DUMIAN MEDICAL S.A.S</v>
          </cell>
          <cell r="K73" t="str">
            <v>8026D82-</v>
          </cell>
          <cell r="L73" t="str">
            <v>CSF-997</v>
          </cell>
          <cell r="M73">
            <v>997</v>
          </cell>
          <cell r="N73">
            <v>28123474</v>
          </cell>
        </row>
        <row r="74">
          <cell r="A74" t="str">
            <v>805027743-15</v>
          </cell>
          <cell r="B74">
            <v>816</v>
          </cell>
          <cell r="C74">
            <v>3067</v>
          </cell>
          <cell r="D74" t="str">
            <v>816-3067</v>
          </cell>
          <cell r="E74">
            <v>43745</v>
          </cell>
          <cell r="F74">
            <v>230550156800</v>
          </cell>
          <cell r="G74" t="str">
            <v>PAGO GIRO DIRECTO OCT2019</v>
          </cell>
          <cell r="H74">
            <v>805027743</v>
          </cell>
          <cell r="I74" t="str">
            <v>DUMIAN MEDICAL S.A.S</v>
          </cell>
          <cell r="K74" t="str">
            <v>8026D82-</v>
          </cell>
          <cell r="L74" t="str">
            <v>HUE15</v>
          </cell>
          <cell r="M74">
            <v>15</v>
          </cell>
          <cell r="N74">
            <v>46967686</v>
          </cell>
        </row>
        <row r="75">
          <cell r="A75" t="str">
            <v>805027743-15</v>
          </cell>
          <cell r="B75">
            <v>816</v>
          </cell>
          <cell r="C75">
            <v>3483</v>
          </cell>
          <cell r="D75" t="str">
            <v>816-3483</v>
          </cell>
          <cell r="E75">
            <v>43868</v>
          </cell>
          <cell r="F75">
            <v>230550156800</v>
          </cell>
          <cell r="G75" t="str">
            <v>PAGO GIRO DIRECTO FEB2020</v>
          </cell>
          <cell r="H75">
            <v>805027743</v>
          </cell>
          <cell r="I75" t="str">
            <v>DUMIAN MEDICAL S.A.S</v>
          </cell>
          <cell r="K75" t="str">
            <v>8026D82-</v>
          </cell>
          <cell r="L75" t="str">
            <v>HUE15</v>
          </cell>
          <cell r="M75">
            <v>15</v>
          </cell>
          <cell r="N75">
            <v>21158074</v>
          </cell>
        </row>
        <row r="76">
          <cell r="A76" t="str">
            <v>805027743-15</v>
          </cell>
          <cell r="B76">
            <v>816</v>
          </cell>
          <cell r="C76">
            <v>3983</v>
          </cell>
          <cell r="D76" t="str">
            <v>816-3983</v>
          </cell>
          <cell r="E76">
            <v>44019</v>
          </cell>
          <cell r="F76">
            <v>230550156800</v>
          </cell>
          <cell r="G76" t="str">
            <v>PAGO GIRO DIRECTO JUL2020</v>
          </cell>
          <cell r="H76">
            <v>805027743</v>
          </cell>
          <cell r="I76" t="str">
            <v>DUMIAN MEDICAL S.A.S</v>
          </cell>
          <cell r="K76" t="str">
            <v>8026D82-</v>
          </cell>
          <cell r="L76" t="str">
            <v>HUE15</v>
          </cell>
          <cell r="M76">
            <v>15</v>
          </cell>
          <cell r="N76">
            <v>1333486</v>
          </cell>
        </row>
        <row r="77">
          <cell r="A77" t="str">
            <v>805027743-3</v>
          </cell>
          <cell r="B77">
            <v>816</v>
          </cell>
          <cell r="C77">
            <v>3483</v>
          </cell>
          <cell r="D77" t="str">
            <v>816-3483</v>
          </cell>
          <cell r="E77">
            <v>43868</v>
          </cell>
          <cell r="F77">
            <v>230550108000</v>
          </cell>
          <cell r="G77" t="str">
            <v>PAGO GIRO DIRECTO FEB2020</v>
          </cell>
          <cell r="H77">
            <v>805027743</v>
          </cell>
          <cell r="I77" t="str">
            <v>DUMIAN MEDICAL S.A.S</v>
          </cell>
          <cell r="K77" t="str">
            <v>8026D82-</v>
          </cell>
          <cell r="L77" t="str">
            <v>HUE3</v>
          </cell>
          <cell r="M77">
            <v>3</v>
          </cell>
          <cell r="N77">
            <v>7217628</v>
          </cell>
        </row>
        <row r="78">
          <cell r="A78" t="str">
            <v>805027743-31</v>
          </cell>
          <cell r="B78">
            <v>816</v>
          </cell>
          <cell r="C78">
            <v>3483</v>
          </cell>
          <cell r="D78" t="str">
            <v>816-3483</v>
          </cell>
          <cell r="E78">
            <v>43868</v>
          </cell>
          <cell r="F78">
            <v>230550108000</v>
          </cell>
          <cell r="G78" t="str">
            <v>PAGO GIRO DIRECTO FEB2020</v>
          </cell>
          <cell r="H78">
            <v>805027743</v>
          </cell>
          <cell r="I78" t="str">
            <v>DUMIAN MEDICAL S.A.S</v>
          </cell>
          <cell r="K78" t="str">
            <v>8026D82-</v>
          </cell>
          <cell r="L78" t="str">
            <v>HUE31</v>
          </cell>
          <cell r="M78">
            <v>31</v>
          </cell>
          <cell r="N78">
            <v>43152</v>
          </cell>
        </row>
        <row r="79">
          <cell r="A79" t="str">
            <v>805027743-245</v>
          </cell>
          <cell r="B79">
            <v>816</v>
          </cell>
          <cell r="C79">
            <v>5516</v>
          </cell>
          <cell r="D79" t="str">
            <v>816-5516</v>
          </cell>
          <cell r="E79">
            <v>44476</v>
          </cell>
          <cell r="F79">
            <v>230550156800</v>
          </cell>
          <cell r="G79" t="str">
            <v>PAGO GIRO DIRECTO OCT2021</v>
          </cell>
          <cell r="H79">
            <v>805027743</v>
          </cell>
          <cell r="I79" t="str">
            <v>DUMIAN MEDICAL S.A.S</v>
          </cell>
          <cell r="K79" t="str">
            <v>8026D82-</v>
          </cell>
          <cell r="L79" t="str">
            <v>RCSF245</v>
          </cell>
          <cell r="M79">
            <v>245</v>
          </cell>
          <cell r="N79">
            <v>456876</v>
          </cell>
        </row>
        <row r="80">
          <cell r="A80" t="str">
            <v>805027743-361</v>
          </cell>
          <cell r="B80">
            <v>816</v>
          </cell>
          <cell r="C80">
            <v>4802</v>
          </cell>
          <cell r="D80" t="str">
            <v>816-4802</v>
          </cell>
          <cell r="E80">
            <v>44260</v>
          </cell>
          <cell r="F80">
            <v>230550156800</v>
          </cell>
          <cell r="G80" t="str">
            <v>PAGO GIRO DIRECTO MAR2021</v>
          </cell>
          <cell r="H80">
            <v>805027743</v>
          </cell>
          <cell r="I80" t="str">
            <v>DUMIAN MEDICAL S.A.S</v>
          </cell>
          <cell r="K80" t="str">
            <v>8026D82-</v>
          </cell>
          <cell r="L80" t="str">
            <v>RCSF361</v>
          </cell>
          <cell r="M80">
            <v>361</v>
          </cell>
          <cell r="N80">
            <v>337500</v>
          </cell>
        </row>
        <row r="81">
          <cell r="A81" t="str">
            <v>805027743-361</v>
          </cell>
          <cell r="B81">
            <v>816</v>
          </cell>
          <cell r="C81">
            <v>5516</v>
          </cell>
          <cell r="D81" t="str">
            <v>816-5516</v>
          </cell>
          <cell r="E81">
            <v>44476</v>
          </cell>
          <cell r="F81">
            <v>230550156800</v>
          </cell>
          <cell r="G81" t="str">
            <v>PAGO GIRO DIRECTO OCT2021</v>
          </cell>
          <cell r="H81">
            <v>805027743</v>
          </cell>
          <cell r="I81" t="str">
            <v>DUMIAN MEDICAL S.A.S</v>
          </cell>
          <cell r="K81" t="str">
            <v>8026D82-</v>
          </cell>
          <cell r="L81" t="str">
            <v>RCSF361</v>
          </cell>
          <cell r="M81">
            <v>361</v>
          </cell>
          <cell r="N81">
            <v>299174</v>
          </cell>
        </row>
        <row r="82">
          <cell r="A82" t="str">
            <v>805027743-869</v>
          </cell>
          <cell r="B82">
            <v>816</v>
          </cell>
          <cell r="C82">
            <v>6519</v>
          </cell>
          <cell r="D82" t="str">
            <v>816-6519</v>
          </cell>
          <cell r="E82">
            <v>44778</v>
          </cell>
          <cell r="F82">
            <v>230550156800</v>
          </cell>
          <cell r="G82" t="str">
            <v>PAGO GIRO DIRECT AGO2022</v>
          </cell>
          <cell r="H82">
            <v>805027743</v>
          </cell>
          <cell r="I82" t="str">
            <v>DUMIAN MEDICAL S.A.S</v>
          </cell>
          <cell r="K82" t="str">
            <v>8026D82-</v>
          </cell>
          <cell r="L82" t="str">
            <v>RCSF-869</v>
          </cell>
          <cell r="M82">
            <v>869</v>
          </cell>
          <cell r="N82">
            <v>42140</v>
          </cell>
        </row>
        <row r="83">
          <cell r="A83" t="str">
            <v>805027743-869</v>
          </cell>
          <cell r="B83">
            <v>816</v>
          </cell>
          <cell r="C83">
            <v>6519</v>
          </cell>
          <cell r="D83" t="str">
            <v>816-6519</v>
          </cell>
          <cell r="E83">
            <v>44778</v>
          </cell>
          <cell r="F83">
            <v>230550156800</v>
          </cell>
          <cell r="G83" t="str">
            <v>PAGO GIRO DIRECT AGO2022</v>
          </cell>
          <cell r="H83">
            <v>805027743</v>
          </cell>
          <cell r="I83" t="str">
            <v>DUMIAN MEDICAL S.A.S</v>
          </cell>
          <cell r="K83" t="str">
            <v>8026D82-</v>
          </cell>
          <cell r="L83" t="str">
            <v>RCSF-869-1</v>
          </cell>
          <cell r="M83">
            <v>869</v>
          </cell>
          <cell r="N83">
            <v>1915274</v>
          </cell>
        </row>
        <row r="84">
          <cell r="A84" t="str">
            <v>805027743-888</v>
          </cell>
          <cell r="B84">
            <v>816</v>
          </cell>
          <cell r="C84">
            <v>6519</v>
          </cell>
          <cell r="D84" t="str">
            <v>816-6519</v>
          </cell>
          <cell r="E84">
            <v>44778</v>
          </cell>
          <cell r="F84">
            <v>230550108000</v>
          </cell>
          <cell r="G84" t="str">
            <v>PAGO GIRO DIRECT AGO2022</v>
          </cell>
          <cell r="H84">
            <v>805027743</v>
          </cell>
          <cell r="I84" t="str">
            <v>DUMIAN MEDICAL S.A.S</v>
          </cell>
          <cell r="K84" t="str">
            <v>8026D82-</v>
          </cell>
          <cell r="L84" t="str">
            <v>RCSF-888</v>
          </cell>
          <cell r="M84">
            <v>888</v>
          </cell>
          <cell r="N84">
            <v>62278</v>
          </cell>
        </row>
        <row r="85">
          <cell r="A85" t="str">
            <v>805027743-898</v>
          </cell>
          <cell r="B85">
            <v>816</v>
          </cell>
          <cell r="C85">
            <v>6519</v>
          </cell>
          <cell r="D85" t="str">
            <v>816-6519</v>
          </cell>
          <cell r="E85">
            <v>44778</v>
          </cell>
          <cell r="F85">
            <v>230550108000</v>
          </cell>
          <cell r="G85" t="str">
            <v>PAGO GIRO DIRECT AGO2022</v>
          </cell>
          <cell r="H85">
            <v>805027743</v>
          </cell>
          <cell r="I85" t="str">
            <v>DUMIAN MEDICAL S.A.S</v>
          </cell>
          <cell r="K85" t="str">
            <v>8026D82-</v>
          </cell>
          <cell r="L85" t="str">
            <v>RCSF-898</v>
          </cell>
          <cell r="M85">
            <v>898</v>
          </cell>
          <cell r="N85">
            <v>723769</v>
          </cell>
        </row>
        <row r="86">
          <cell r="A86" t="str">
            <v>805027743-906</v>
          </cell>
          <cell r="B86">
            <v>816</v>
          </cell>
          <cell r="C86">
            <v>6519</v>
          </cell>
          <cell r="D86" t="str">
            <v>816-6519</v>
          </cell>
          <cell r="E86">
            <v>44778</v>
          </cell>
          <cell r="F86">
            <v>230550156800</v>
          </cell>
          <cell r="G86" t="str">
            <v>PAGO GIRO DIRECT AGO2022</v>
          </cell>
          <cell r="H86">
            <v>805027743</v>
          </cell>
          <cell r="I86" t="str">
            <v>DUMIAN MEDICAL S.A.S</v>
          </cell>
          <cell r="K86" t="str">
            <v>8026D82-</v>
          </cell>
          <cell r="L86" t="str">
            <v>RCSF-906</v>
          </cell>
          <cell r="M86">
            <v>906</v>
          </cell>
          <cell r="N86">
            <v>470781</v>
          </cell>
        </row>
        <row r="87">
          <cell r="A87" t="str">
            <v>805027743-918</v>
          </cell>
          <cell r="B87">
            <v>816</v>
          </cell>
          <cell r="C87">
            <v>6519</v>
          </cell>
          <cell r="D87" t="str">
            <v>816-6519</v>
          </cell>
          <cell r="E87">
            <v>44778</v>
          </cell>
          <cell r="F87">
            <v>230550108000</v>
          </cell>
          <cell r="G87" t="str">
            <v>PAGO GIRO DIRECT AGO2022</v>
          </cell>
          <cell r="H87">
            <v>805027743</v>
          </cell>
          <cell r="I87" t="str">
            <v>DUMIAN MEDICAL S.A.S</v>
          </cell>
          <cell r="K87" t="str">
            <v>8048D82-</v>
          </cell>
          <cell r="L87" t="str">
            <v>RCSF-918</v>
          </cell>
          <cell r="M87">
            <v>918</v>
          </cell>
          <cell r="N87">
            <v>200140</v>
          </cell>
        </row>
        <row r="88">
          <cell r="A88" t="str">
            <v>805027743-935</v>
          </cell>
          <cell r="B88">
            <v>816</v>
          </cell>
          <cell r="C88">
            <v>6519</v>
          </cell>
          <cell r="D88" t="str">
            <v>816-6519</v>
          </cell>
          <cell r="E88">
            <v>44778</v>
          </cell>
          <cell r="F88">
            <v>230550108000</v>
          </cell>
          <cell r="G88" t="str">
            <v>PAGO GIRO DIRECT AGO2022</v>
          </cell>
          <cell r="H88">
            <v>805027743</v>
          </cell>
          <cell r="I88" t="str">
            <v>DUMIAN MEDICAL S.A.S</v>
          </cell>
          <cell r="K88" t="str">
            <v>8026D82-</v>
          </cell>
          <cell r="L88" t="str">
            <v>RCSF-935</v>
          </cell>
          <cell r="M88">
            <v>935</v>
          </cell>
          <cell r="N88">
            <v>8347983</v>
          </cell>
        </row>
        <row r="89">
          <cell r="A89" t="str">
            <v>805027743-941</v>
          </cell>
          <cell r="B89">
            <v>816</v>
          </cell>
          <cell r="C89">
            <v>6519</v>
          </cell>
          <cell r="D89" t="str">
            <v>816-6519</v>
          </cell>
          <cell r="E89">
            <v>44778</v>
          </cell>
          <cell r="F89">
            <v>230550108000</v>
          </cell>
          <cell r="G89" t="str">
            <v>PAGO GIRO DIRECT AGO2022</v>
          </cell>
          <cell r="H89">
            <v>805027743</v>
          </cell>
          <cell r="I89" t="str">
            <v>DUMIAN MEDICAL S.A.S</v>
          </cell>
          <cell r="K89" t="str">
            <v>8037D82-</v>
          </cell>
          <cell r="L89" t="str">
            <v>RCSF-941</v>
          </cell>
          <cell r="M89">
            <v>941</v>
          </cell>
          <cell r="N89">
            <v>139559</v>
          </cell>
        </row>
        <row r="90">
          <cell r="A90" t="str">
            <v>805027743-956</v>
          </cell>
          <cell r="B90">
            <v>816</v>
          </cell>
          <cell r="C90">
            <v>6519</v>
          </cell>
          <cell r="D90" t="str">
            <v>816-6519</v>
          </cell>
          <cell r="E90">
            <v>44778</v>
          </cell>
          <cell r="F90">
            <v>230550108000</v>
          </cell>
          <cell r="G90" t="str">
            <v>PAGO GIRO DIRECT AGO2022</v>
          </cell>
          <cell r="H90">
            <v>805027743</v>
          </cell>
          <cell r="I90" t="str">
            <v>DUMIAN MEDICAL S.A.S</v>
          </cell>
          <cell r="K90" t="str">
            <v>8026D82-</v>
          </cell>
          <cell r="L90" t="str">
            <v>RCSF-956</v>
          </cell>
          <cell r="M90">
            <v>956</v>
          </cell>
          <cell r="N90">
            <v>24912</v>
          </cell>
        </row>
        <row r="91">
          <cell r="A91" t="str">
            <v>805027743-2263</v>
          </cell>
          <cell r="B91">
            <v>816</v>
          </cell>
          <cell r="C91">
            <v>4075</v>
          </cell>
          <cell r="D91" t="str">
            <v>816-4075</v>
          </cell>
          <cell r="E91">
            <v>44053</v>
          </cell>
          <cell r="F91">
            <v>230550155200</v>
          </cell>
          <cell r="G91" t="str">
            <v>PAGO GIRO DIRECTO AGO2020</v>
          </cell>
          <cell r="H91">
            <v>805027743</v>
          </cell>
          <cell r="I91" t="str">
            <v>DUMIAN MEDICAL S.A.S</v>
          </cell>
          <cell r="K91" t="str">
            <v>8030D82-</v>
          </cell>
          <cell r="L91" t="str">
            <v>RHCUA0002263</v>
          </cell>
          <cell r="M91">
            <v>2263</v>
          </cell>
          <cell r="N91">
            <v>5808499</v>
          </cell>
        </row>
        <row r="92">
          <cell r="A92" t="str">
            <v>805027743-2064</v>
          </cell>
          <cell r="B92">
            <v>816</v>
          </cell>
          <cell r="C92">
            <v>4075</v>
          </cell>
          <cell r="D92" t="str">
            <v>816-4075</v>
          </cell>
          <cell r="E92">
            <v>44053</v>
          </cell>
          <cell r="F92">
            <v>230550155200</v>
          </cell>
          <cell r="G92" t="str">
            <v>PAGO GIRO DIRECTO AGO2020</v>
          </cell>
          <cell r="H92">
            <v>805027743</v>
          </cell>
          <cell r="I92" t="str">
            <v>DUMIAN MEDICAL S.A.S</v>
          </cell>
          <cell r="K92" t="str">
            <v>8030D82-</v>
          </cell>
          <cell r="L92" t="str">
            <v>RHCUA2064</v>
          </cell>
          <cell r="M92">
            <v>2064</v>
          </cell>
          <cell r="N92">
            <v>3303638</v>
          </cell>
        </row>
        <row r="93">
          <cell r="A93" t="str">
            <v>805027743-1013402</v>
          </cell>
          <cell r="B93">
            <v>816</v>
          </cell>
          <cell r="C93">
            <v>4075</v>
          </cell>
          <cell r="D93" t="str">
            <v>816-4075</v>
          </cell>
          <cell r="E93">
            <v>44053</v>
          </cell>
          <cell r="F93">
            <v>230550156800</v>
          </cell>
          <cell r="G93" t="str">
            <v>PAGO GIRO DIRECTO AGO2020</v>
          </cell>
          <cell r="H93">
            <v>805027743</v>
          </cell>
          <cell r="I93" t="str">
            <v>DUMIAN MEDICAL S.A.S</v>
          </cell>
          <cell r="K93" t="str">
            <v>8030D82-</v>
          </cell>
          <cell r="L93" t="str">
            <v>RTMA1013402</v>
          </cell>
          <cell r="M93">
            <v>1013402</v>
          </cell>
          <cell r="N93">
            <v>215992</v>
          </cell>
        </row>
        <row r="94">
          <cell r="A94" t="str">
            <v>805027743-1019882</v>
          </cell>
          <cell r="B94">
            <v>816</v>
          </cell>
          <cell r="C94">
            <v>4075</v>
          </cell>
          <cell r="D94" t="str">
            <v>816-4075</v>
          </cell>
          <cell r="E94">
            <v>44053</v>
          </cell>
          <cell r="F94">
            <v>230550156800</v>
          </cell>
          <cell r="G94" t="str">
            <v>PAGO GIRO DIRECTO AGO2020</v>
          </cell>
          <cell r="H94">
            <v>805027743</v>
          </cell>
          <cell r="I94" t="str">
            <v>DUMIAN MEDICAL S.A.S</v>
          </cell>
          <cell r="K94" t="str">
            <v>8031D82-</v>
          </cell>
          <cell r="L94" t="str">
            <v>RTMA1019882</v>
          </cell>
          <cell r="M94">
            <v>1019882</v>
          </cell>
          <cell r="N94">
            <v>36382</v>
          </cell>
        </row>
        <row r="95">
          <cell r="A95" t="str">
            <v>805027743-1027009</v>
          </cell>
          <cell r="B95">
            <v>816</v>
          </cell>
          <cell r="C95">
            <v>4075</v>
          </cell>
          <cell r="D95" t="str">
            <v>816-4075</v>
          </cell>
          <cell r="E95">
            <v>44053</v>
          </cell>
          <cell r="F95">
            <v>230550156800</v>
          </cell>
          <cell r="G95" t="str">
            <v>PAGO GIRO DIRECTO AGO2020</v>
          </cell>
          <cell r="H95">
            <v>805027743</v>
          </cell>
          <cell r="I95" t="str">
            <v>DUMIAN MEDICAL S.A.S</v>
          </cell>
          <cell r="K95" t="str">
            <v>8026D82-</v>
          </cell>
          <cell r="L95" t="str">
            <v>RTMA1027009</v>
          </cell>
          <cell r="M95">
            <v>1027009</v>
          </cell>
          <cell r="N95">
            <v>133402</v>
          </cell>
        </row>
        <row r="96">
          <cell r="A96" t="str">
            <v>805027743-1033686</v>
          </cell>
          <cell r="B96">
            <v>816</v>
          </cell>
          <cell r="C96">
            <v>4075</v>
          </cell>
          <cell r="D96" t="str">
            <v>816-4075</v>
          </cell>
          <cell r="E96">
            <v>44053</v>
          </cell>
          <cell r="F96">
            <v>230550156800</v>
          </cell>
          <cell r="G96" t="str">
            <v>PAGO GIRO DIRECTO AGO2020</v>
          </cell>
          <cell r="H96">
            <v>805027743</v>
          </cell>
          <cell r="I96" t="str">
            <v>DUMIAN MEDICAL S.A.S</v>
          </cell>
          <cell r="K96" t="str">
            <v>8021D82-</v>
          </cell>
          <cell r="L96" t="str">
            <v>RTMA1033686</v>
          </cell>
          <cell r="M96">
            <v>1033686</v>
          </cell>
          <cell r="N96">
            <v>348390</v>
          </cell>
        </row>
        <row r="97">
          <cell r="A97" t="str">
            <v>805027743-1034834</v>
          </cell>
          <cell r="B97">
            <v>816</v>
          </cell>
          <cell r="C97">
            <v>4075</v>
          </cell>
          <cell r="D97" t="str">
            <v>816-4075</v>
          </cell>
          <cell r="E97">
            <v>44053</v>
          </cell>
          <cell r="F97">
            <v>230550156800</v>
          </cell>
          <cell r="G97" t="str">
            <v>PAGO GIRO DIRECTO AGO2020</v>
          </cell>
          <cell r="H97">
            <v>805027743</v>
          </cell>
          <cell r="I97" t="str">
            <v>DUMIAN MEDICAL S.A.S</v>
          </cell>
          <cell r="K97" t="str">
            <v>8030D82-</v>
          </cell>
          <cell r="L97" t="str">
            <v>RTMA1034834</v>
          </cell>
          <cell r="M97">
            <v>1034834</v>
          </cell>
          <cell r="N97">
            <v>1012609</v>
          </cell>
        </row>
        <row r="98">
          <cell r="A98" t="str">
            <v>805027743-1035010</v>
          </cell>
          <cell r="B98">
            <v>816</v>
          </cell>
          <cell r="C98">
            <v>4075</v>
          </cell>
          <cell r="D98" t="str">
            <v>816-4075</v>
          </cell>
          <cell r="E98">
            <v>44053</v>
          </cell>
          <cell r="F98">
            <v>230550156800</v>
          </cell>
          <cell r="G98" t="str">
            <v>PAGO GIRO DIRECTO AGO2020</v>
          </cell>
          <cell r="H98">
            <v>805027743</v>
          </cell>
          <cell r="I98" t="str">
            <v>DUMIAN MEDICAL S.A.S</v>
          </cell>
          <cell r="K98" t="str">
            <v>8027D82-</v>
          </cell>
          <cell r="L98" t="str">
            <v>RTMA1035010</v>
          </cell>
          <cell r="M98">
            <v>1035010</v>
          </cell>
          <cell r="N98">
            <v>60637</v>
          </cell>
        </row>
        <row r="99">
          <cell r="A99" t="str">
            <v>805027743-1035775</v>
          </cell>
          <cell r="B99">
            <v>816</v>
          </cell>
          <cell r="C99">
            <v>4075</v>
          </cell>
          <cell r="D99" t="str">
            <v>816-4075</v>
          </cell>
          <cell r="E99">
            <v>44053</v>
          </cell>
          <cell r="F99">
            <v>230550156800</v>
          </cell>
          <cell r="G99" t="str">
            <v>PAGO GIRO DIRECTO AGO2020</v>
          </cell>
          <cell r="H99">
            <v>805027743</v>
          </cell>
          <cell r="I99" t="str">
            <v>DUMIAN MEDICAL S.A.S</v>
          </cell>
          <cell r="K99" t="str">
            <v>8026D82-</v>
          </cell>
          <cell r="L99" t="str">
            <v>RTMA1035775</v>
          </cell>
          <cell r="M99">
            <v>1035775</v>
          </cell>
          <cell r="N99">
            <v>206167</v>
          </cell>
        </row>
        <row r="100">
          <cell r="A100" t="str">
            <v>805027743-1037222</v>
          </cell>
          <cell r="B100">
            <v>816</v>
          </cell>
          <cell r="C100">
            <v>4075</v>
          </cell>
          <cell r="D100" t="str">
            <v>816-4075</v>
          </cell>
          <cell r="E100">
            <v>44053</v>
          </cell>
          <cell r="F100">
            <v>230550156800</v>
          </cell>
          <cell r="G100" t="str">
            <v>PAGO GIRO DIRECTO AGO2020</v>
          </cell>
          <cell r="H100">
            <v>805027743</v>
          </cell>
          <cell r="I100" t="str">
            <v>DUMIAN MEDICAL S.A.S</v>
          </cell>
          <cell r="K100" t="str">
            <v>8026D82-</v>
          </cell>
          <cell r="L100" t="str">
            <v>RTMA1037222</v>
          </cell>
          <cell r="M100">
            <v>1037222</v>
          </cell>
          <cell r="N100">
            <v>316597</v>
          </cell>
        </row>
        <row r="101">
          <cell r="A101" t="str">
            <v>805027743-1037414</v>
          </cell>
          <cell r="B101">
            <v>816</v>
          </cell>
          <cell r="C101">
            <v>4075</v>
          </cell>
          <cell r="D101" t="str">
            <v>816-4075</v>
          </cell>
          <cell r="E101">
            <v>44053</v>
          </cell>
          <cell r="F101">
            <v>230550156800</v>
          </cell>
          <cell r="G101" t="str">
            <v>PAGO GIRO DIRECTO AGO2020</v>
          </cell>
          <cell r="H101">
            <v>805027743</v>
          </cell>
          <cell r="I101" t="str">
            <v>DUMIAN MEDICAL S.A.S</v>
          </cell>
          <cell r="K101" t="str">
            <v>8048D82-</v>
          </cell>
          <cell r="L101" t="str">
            <v>RTMA1037414</v>
          </cell>
          <cell r="M101">
            <v>1037414</v>
          </cell>
          <cell r="N101">
            <v>232324</v>
          </cell>
        </row>
        <row r="102">
          <cell r="A102" t="str">
            <v>805027743-1046025</v>
          </cell>
          <cell r="B102">
            <v>816</v>
          </cell>
          <cell r="C102">
            <v>4075</v>
          </cell>
          <cell r="D102" t="str">
            <v>816-4075</v>
          </cell>
          <cell r="E102">
            <v>44053</v>
          </cell>
          <cell r="F102">
            <v>230550156800</v>
          </cell>
          <cell r="G102" t="str">
            <v>PAGO GIRO DIRECTO AGO2020</v>
          </cell>
          <cell r="H102">
            <v>805027743</v>
          </cell>
          <cell r="I102" t="str">
            <v>DUMIAN MEDICAL S.A.S</v>
          </cell>
          <cell r="K102" t="str">
            <v>8030D82-</v>
          </cell>
          <cell r="L102" t="str">
            <v>RTMA1046025</v>
          </cell>
          <cell r="M102">
            <v>1046025</v>
          </cell>
          <cell r="N102">
            <v>128769</v>
          </cell>
        </row>
        <row r="103">
          <cell r="A103" t="str">
            <v>805027743-1047132</v>
          </cell>
          <cell r="B103">
            <v>816</v>
          </cell>
          <cell r="C103">
            <v>4075</v>
          </cell>
          <cell r="D103" t="str">
            <v>816-4075</v>
          </cell>
          <cell r="E103">
            <v>44053</v>
          </cell>
          <cell r="F103">
            <v>230550156800</v>
          </cell>
          <cell r="G103" t="str">
            <v>PAGO GIRO DIRECTO AGO2020</v>
          </cell>
          <cell r="H103">
            <v>805027743</v>
          </cell>
          <cell r="I103" t="str">
            <v>DUMIAN MEDICAL S.A.S</v>
          </cell>
          <cell r="K103" t="str">
            <v>8026D82-</v>
          </cell>
          <cell r="L103" t="str">
            <v>RTMA1047132</v>
          </cell>
          <cell r="M103">
            <v>1047132</v>
          </cell>
          <cell r="N103">
            <v>157657</v>
          </cell>
        </row>
        <row r="104">
          <cell r="A104" t="str">
            <v>805027743-1047400</v>
          </cell>
          <cell r="B104">
            <v>816</v>
          </cell>
          <cell r="C104">
            <v>4075</v>
          </cell>
          <cell r="D104" t="str">
            <v>816-4075</v>
          </cell>
          <cell r="E104">
            <v>44053</v>
          </cell>
          <cell r="F104">
            <v>230550156800</v>
          </cell>
          <cell r="G104" t="str">
            <v>PAGO GIRO DIRECTO AGO2020</v>
          </cell>
          <cell r="H104">
            <v>805027743</v>
          </cell>
          <cell r="I104" t="str">
            <v>DUMIAN MEDICAL S.A.S</v>
          </cell>
          <cell r="K104" t="str">
            <v>8026D82-</v>
          </cell>
          <cell r="L104" t="str">
            <v>RTMA1047400</v>
          </cell>
          <cell r="M104">
            <v>1047400</v>
          </cell>
          <cell r="N104">
            <v>315315</v>
          </cell>
        </row>
        <row r="105">
          <cell r="A105" t="str">
            <v>805027743-1047413</v>
          </cell>
          <cell r="B105">
            <v>816</v>
          </cell>
          <cell r="C105">
            <v>4075</v>
          </cell>
          <cell r="D105" t="str">
            <v>816-4075</v>
          </cell>
          <cell r="E105">
            <v>44053</v>
          </cell>
          <cell r="F105">
            <v>230550156800</v>
          </cell>
          <cell r="G105" t="str">
            <v>PAGO GIRO DIRECTO AGO2020</v>
          </cell>
          <cell r="H105">
            <v>805027743</v>
          </cell>
          <cell r="I105" t="str">
            <v>DUMIAN MEDICAL S.A.S</v>
          </cell>
          <cell r="K105" t="str">
            <v>8026D82-</v>
          </cell>
          <cell r="L105" t="str">
            <v>RTMA1047413</v>
          </cell>
          <cell r="M105">
            <v>1047413</v>
          </cell>
          <cell r="N105">
            <v>169785</v>
          </cell>
        </row>
        <row r="106">
          <cell r="A106" t="str">
            <v>805027743-1047538</v>
          </cell>
          <cell r="B106">
            <v>816</v>
          </cell>
          <cell r="C106">
            <v>4075</v>
          </cell>
          <cell r="D106" t="str">
            <v>816-4075</v>
          </cell>
          <cell r="E106">
            <v>44053</v>
          </cell>
          <cell r="F106">
            <v>230550156800</v>
          </cell>
          <cell r="G106" t="str">
            <v>PAGO GIRO DIRECTO AGO2020</v>
          </cell>
          <cell r="H106">
            <v>805027743</v>
          </cell>
          <cell r="I106" t="str">
            <v>DUMIAN MEDICAL S.A.S</v>
          </cell>
          <cell r="K106" t="str">
            <v>8026D82-</v>
          </cell>
          <cell r="L106" t="str">
            <v>RTMA1047538</v>
          </cell>
          <cell r="M106">
            <v>1047538</v>
          </cell>
          <cell r="N106">
            <v>380837</v>
          </cell>
        </row>
        <row r="107">
          <cell r="A107" t="str">
            <v>805027743-1048072</v>
          </cell>
          <cell r="B107">
            <v>816</v>
          </cell>
          <cell r="C107">
            <v>4075</v>
          </cell>
          <cell r="D107" t="str">
            <v>816-4075</v>
          </cell>
          <cell r="E107">
            <v>44053</v>
          </cell>
          <cell r="F107">
            <v>230550156800</v>
          </cell>
          <cell r="G107" t="str">
            <v>PAGO GIRO DIRECTO AGO2020</v>
          </cell>
          <cell r="H107">
            <v>805027743</v>
          </cell>
          <cell r="I107" t="str">
            <v>DUMIAN MEDICAL S.A.S</v>
          </cell>
          <cell r="K107" t="str">
            <v>8030D82-</v>
          </cell>
          <cell r="L107" t="str">
            <v>RTMA1048072</v>
          </cell>
          <cell r="M107">
            <v>1048072</v>
          </cell>
          <cell r="N107">
            <v>1090218</v>
          </cell>
        </row>
        <row r="108">
          <cell r="A108" t="str">
            <v>805027743-1055522</v>
          </cell>
          <cell r="B108">
            <v>816</v>
          </cell>
          <cell r="C108">
            <v>4075</v>
          </cell>
          <cell r="D108" t="str">
            <v>816-4075</v>
          </cell>
          <cell r="E108">
            <v>44053</v>
          </cell>
          <cell r="F108">
            <v>230550156800</v>
          </cell>
          <cell r="G108" t="str">
            <v>PAGO GIRO DIRECTO AGO2020</v>
          </cell>
          <cell r="H108">
            <v>805027743</v>
          </cell>
          <cell r="I108" t="str">
            <v>DUMIAN MEDICAL S.A.S</v>
          </cell>
          <cell r="K108" t="str">
            <v>8026D82-</v>
          </cell>
          <cell r="L108" t="str">
            <v>RTMA1055522</v>
          </cell>
          <cell r="M108">
            <v>1055522</v>
          </cell>
          <cell r="N108">
            <v>8183143</v>
          </cell>
        </row>
        <row r="109">
          <cell r="A109" t="str">
            <v>805027743-1057830</v>
          </cell>
          <cell r="B109">
            <v>816</v>
          </cell>
          <cell r="C109">
            <v>4075</v>
          </cell>
          <cell r="D109" t="str">
            <v>816-4075</v>
          </cell>
          <cell r="E109">
            <v>44053</v>
          </cell>
          <cell r="F109">
            <v>230550156800</v>
          </cell>
          <cell r="G109" t="str">
            <v>PAGO GIRO DIRECTO AGO2020</v>
          </cell>
          <cell r="H109">
            <v>805027743</v>
          </cell>
          <cell r="I109" t="str">
            <v>DUMIAN MEDICAL S.A.S</v>
          </cell>
          <cell r="K109" t="str">
            <v>8030D82-</v>
          </cell>
          <cell r="L109" t="str">
            <v>RTMA1057830</v>
          </cell>
          <cell r="M109">
            <v>1057830</v>
          </cell>
          <cell r="N109">
            <v>1198795</v>
          </cell>
        </row>
        <row r="110">
          <cell r="A110" t="str">
            <v>805027743-1059184</v>
          </cell>
          <cell r="B110">
            <v>816</v>
          </cell>
          <cell r="C110">
            <v>4075</v>
          </cell>
          <cell r="D110" t="str">
            <v>816-4075</v>
          </cell>
          <cell r="E110">
            <v>44053</v>
          </cell>
          <cell r="F110">
            <v>230550156800</v>
          </cell>
          <cell r="G110" t="str">
            <v>PAGO GIRO DIRECTO AGO2020</v>
          </cell>
          <cell r="H110">
            <v>805027743</v>
          </cell>
          <cell r="I110" t="str">
            <v>DUMIAN MEDICAL S.A.S</v>
          </cell>
          <cell r="K110" t="str">
            <v>8030D82-</v>
          </cell>
          <cell r="L110" t="str">
            <v>RTMA1059184</v>
          </cell>
          <cell r="M110">
            <v>1059184</v>
          </cell>
          <cell r="N110">
            <v>2230851</v>
          </cell>
        </row>
        <row r="111">
          <cell r="A111" t="str">
            <v>805027743-1059597</v>
          </cell>
          <cell r="B111">
            <v>816</v>
          </cell>
          <cell r="C111">
            <v>4075</v>
          </cell>
          <cell r="D111" t="str">
            <v>816-4075</v>
          </cell>
          <cell r="E111">
            <v>44053</v>
          </cell>
          <cell r="F111">
            <v>230550156800</v>
          </cell>
          <cell r="G111" t="str">
            <v>PAGO GIRO DIRECTO AGO2020</v>
          </cell>
          <cell r="H111">
            <v>805027743</v>
          </cell>
          <cell r="I111" t="str">
            <v>DUMIAN MEDICAL S.A.S</v>
          </cell>
          <cell r="K111" t="str">
            <v>8026D82-</v>
          </cell>
          <cell r="L111" t="str">
            <v>RTMA1059597</v>
          </cell>
          <cell r="M111">
            <v>1059597</v>
          </cell>
          <cell r="N111">
            <v>2684137</v>
          </cell>
        </row>
        <row r="112">
          <cell r="A112" t="str">
            <v>805027743-1060350</v>
          </cell>
          <cell r="B112">
            <v>816</v>
          </cell>
          <cell r="C112">
            <v>4075</v>
          </cell>
          <cell r="D112" t="str">
            <v>816-4075</v>
          </cell>
          <cell r="E112">
            <v>44053</v>
          </cell>
          <cell r="F112">
            <v>230550156800</v>
          </cell>
          <cell r="G112" t="str">
            <v>PAGO GIRO DIRECTO AGO2020</v>
          </cell>
          <cell r="H112">
            <v>805027743</v>
          </cell>
          <cell r="I112" t="str">
            <v>DUMIAN MEDICAL S.A.S</v>
          </cell>
          <cell r="K112" t="str">
            <v>8036D82-</v>
          </cell>
          <cell r="L112" t="str">
            <v>RTMA1060350</v>
          </cell>
          <cell r="M112">
            <v>1060350</v>
          </cell>
          <cell r="N112">
            <v>1680499</v>
          </cell>
        </row>
        <row r="113">
          <cell r="A113" t="str">
            <v>805027743-1067849</v>
          </cell>
          <cell r="B113">
            <v>816</v>
          </cell>
          <cell r="C113">
            <v>4075</v>
          </cell>
          <cell r="D113" t="str">
            <v>816-4075</v>
          </cell>
          <cell r="E113">
            <v>44053</v>
          </cell>
          <cell r="F113">
            <v>230550156800</v>
          </cell>
          <cell r="G113" t="str">
            <v>PAGO GIRO DIRECTO AGO2020</v>
          </cell>
          <cell r="H113">
            <v>805027743</v>
          </cell>
          <cell r="I113" t="str">
            <v>DUMIAN MEDICAL S.A.S</v>
          </cell>
          <cell r="K113" t="str">
            <v>8026D82-</v>
          </cell>
          <cell r="L113" t="str">
            <v>RTMA1067849</v>
          </cell>
          <cell r="M113">
            <v>1067849</v>
          </cell>
          <cell r="N113">
            <v>3213126</v>
          </cell>
        </row>
        <row r="114">
          <cell r="A114" t="str">
            <v>805027743-1068600</v>
          </cell>
          <cell r="B114">
            <v>816</v>
          </cell>
          <cell r="C114">
            <v>4075</v>
          </cell>
          <cell r="D114" t="str">
            <v>816-4075</v>
          </cell>
          <cell r="E114">
            <v>44053</v>
          </cell>
          <cell r="F114">
            <v>230550156800</v>
          </cell>
          <cell r="G114" t="str">
            <v>PAGO GIRO DIRECTO AGO2020</v>
          </cell>
          <cell r="H114">
            <v>805027743</v>
          </cell>
          <cell r="I114" t="str">
            <v>DUMIAN MEDICAL S.A.S</v>
          </cell>
          <cell r="K114" t="str">
            <v>8025D82-</v>
          </cell>
          <cell r="L114" t="str">
            <v>RTMA1068600</v>
          </cell>
          <cell r="M114">
            <v>1068600</v>
          </cell>
          <cell r="N114">
            <v>992408</v>
          </cell>
        </row>
        <row r="115">
          <cell r="A115" t="str">
            <v>805027743-1111642</v>
          </cell>
          <cell r="B115">
            <v>816</v>
          </cell>
          <cell r="C115">
            <v>4075</v>
          </cell>
          <cell r="D115" t="str">
            <v>816-4075</v>
          </cell>
          <cell r="E115">
            <v>44053</v>
          </cell>
          <cell r="F115">
            <v>230550156800</v>
          </cell>
          <cell r="G115" t="str">
            <v>PAGO GIRO DIRECTO AGO2020</v>
          </cell>
          <cell r="H115">
            <v>805027743</v>
          </cell>
          <cell r="I115" t="str">
            <v>DUMIAN MEDICAL S.A.S</v>
          </cell>
          <cell r="K115" t="str">
            <v>8044D82-</v>
          </cell>
          <cell r="L115" t="str">
            <v>RTMA1111642</v>
          </cell>
          <cell r="M115">
            <v>1111642</v>
          </cell>
          <cell r="N115">
            <v>2409840</v>
          </cell>
        </row>
        <row r="116">
          <cell r="A116" t="str">
            <v>805027743-1117309</v>
          </cell>
          <cell r="B116">
            <v>816</v>
          </cell>
          <cell r="C116">
            <v>4075</v>
          </cell>
          <cell r="D116" t="str">
            <v>816-4075</v>
          </cell>
          <cell r="E116">
            <v>44053</v>
          </cell>
          <cell r="F116">
            <v>230550156800</v>
          </cell>
          <cell r="G116" t="str">
            <v>PAGO GIRO DIRECTO AGO2020</v>
          </cell>
          <cell r="H116">
            <v>805027743</v>
          </cell>
          <cell r="I116" t="str">
            <v>DUMIAN MEDICAL S.A.S</v>
          </cell>
          <cell r="K116" t="str">
            <v>8026D82-</v>
          </cell>
          <cell r="L116" t="str">
            <v>RTMA1117309</v>
          </cell>
          <cell r="M116">
            <v>1117309</v>
          </cell>
          <cell r="N116">
            <v>2690346</v>
          </cell>
        </row>
        <row r="117">
          <cell r="A117" t="str">
            <v>805027743-1136295</v>
          </cell>
          <cell r="B117">
            <v>816</v>
          </cell>
          <cell r="C117">
            <v>4075</v>
          </cell>
          <cell r="D117" t="str">
            <v>816-4075</v>
          </cell>
          <cell r="E117">
            <v>44053</v>
          </cell>
          <cell r="F117">
            <v>230550156800</v>
          </cell>
          <cell r="G117" t="str">
            <v>PAGO GIRO DIRECTO AGO2020</v>
          </cell>
          <cell r="H117">
            <v>805027743</v>
          </cell>
          <cell r="I117" t="str">
            <v>DUMIAN MEDICAL S.A.S</v>
          </cell>
          <cell r="K117" t="str">
            <v>8026D82-</v>
          </cell>
          <cell r="L117" t="str">
            <v>RTMA1136295</v>
          </cell>
          <cell r="M117">
            <v>1136295</v>
          </cell>
          <cell r="N117">
            <v>2628806</v>
          </cell>
        </row>
        <row r="118">
          <cell r="A118" t="str">
            <v>805027743-1153661</v>
          </cell>
          <cell r="B118">
            <v>816</v>
          </cell>
          <cell r="C118">
            <v>4075</v>
          </cell>
          <cell r="D118" t="str">
            <v>816-4075</v>
          </cell>
          <cell r="E118">
            <v>44053</v>
          </cell>
          <cell r="F118">
            <v>230550156800</v>
          </cell>
          <cell r="G118" t="str">
            <v>PAGO GIRO DIRECTO AGO2020</v>
          </cell>
          <cell r="H118">
            <v>805027743</v>
          </cell>
          <cell r="I118" t="str">
            <v>DUMIAN MEDICAL S.A.S</v>
          </cell>
          <cell r="K118" t="str">
            <v>8044D82-</v>
          </cell>
          <cell r="L118" t="str">
            <v>RTMA1153661</v>
          </cell>
          <cell r="M118">
            <v>1153661</v>
          </cell>
          <cell r="N118">
            <v>3133830</v>
          </cell>
        </row>
        <row r="119">
          <cell r="A119" t="str">
            <v>805027743-1168182</v>
          </cell>
          <cell r="B119">
            <v>816</v>
          </cell>
          <cell r="C119">
            <v>4075</v>
          </cell>
          <cell r="D119" t="str">
            <v>816-4075</v>
          </cell>
          <cell r="E119">
            <v>44053</v>
          </cell>
          <cell r="F119">
            <v>230550156800</v>
          </cell>
          <cell r="G119" t="str">
            <v>PAGO GIRO DIRECTO AGO2020</v>
          </cell>
          <cell r="H119">
            <v>805027743</v>
          </cell>
          <cell r="I119" t="str">
            <v>DUMIAN MEDICAL S.A.S</v>
          </cell>
          <cell r="K119" t="str">
            <v>8048D82-</v>
          </cell>
          <cell r="L119" t="str">
            <v>RTMA1168182</v>
          </cell>
          <cell r="M119">
            <v>1168182</v>
          </cell>
          <cell r="N119">
            <v>20188</v>
          </cell>
        </row>
        <row r="120">
          <cell r="A120" t="str">
            <v>805027743-1174966</v>
          </cell>
          <cell r="B120">
            <v>816</v>
          </cell>
          <cell r="C120">
            <v>4075</v>
          </cell>
          <cell r="D120" t="str">
            <v>816-4075</v>
          </cell>
          <cell r="E120">
            <v>44053</v>
          </cell>
          <cell r="F120">
            <v>230550156800</v>
          </cell>
          <cell r="G120" t="str">
            <v>PAGO GIRO DIRECTO AGO2020</v>
          </cell>
          <cell r="H120">
            <v>805027743</v>
          </cell>
          <cell r="I120" t="str">
            <v>DUMIAN MEDICAL S.A.S</v>
          </cell>
          <cell r="K120" t="str">
            <v>8027D82-</v>
          </cell>
          <cell r="L120" t="str">
            <v>RTMA1174966</v>
          </cell>
          <cell r="M120">
            <v>1174966</v>
          </cell>
          <cell r="N120">
            <v>1328096</v>
          </cell>
        </row>
        <row r="121">
          <cell r="A121" t="str">
            <v>805027743-1209796</v>
          </cell>
          <cell r="B121">
            <v>816</v>
          </cell>
          <cell r="C121">
            <v>3983</v>
          </cell>
          <cell r="D121" t="str">
            <v>816-3983</v>
          </cell>
          <cell r="E121">
            <v>44019</v>
          </cell>
          <cell r="F121">
            <v>230550156800</v>
          </cell>
          <cell r="G121" t="str">
            <v>PAGO GIRO DIRECTO JUL2020</v>
          </cell>
          <cell r="H121">
            <v>805027743</v>
          </cell>
          <cell r="I121" t="str">
            <v>DUMIAN MEDICAL S.A.S</v>
          </cell>
          <cell r="K121" t="str">
            <v>8026D82-</v>
          </cell>
          <cell r="L121" t="str">
            <v>RTMA1209796</v>
          </cell>
          <cell r="M121">
            <v>1209796</v>
          </cell>
          <cell r="N121">
            <v>732207</v>
          </cell>
        </row>
        <row r="122">
          <cell r="A122" t="str">
            <v>805027743-1218323</v>
          </cell>
          <cell r="B122">
            <v>816</v>
          </cell>
          <cell r="C122">
            <v>3983</v>
          </cell>
          <cell r="D122" t="str">
            <v>816-3983</v>
          </cell>
          <cell r="E122">
            <v>44019</v>
          </cell>
          <cell r="F122">
            <v>230550156800</v>
          </cell>
          <cell r="G122" t="str">
            <v>PAGO GIRO DIRECTO JUL2020</v>
          </cell>
          <cell r="H122">
            <v>805027743</v>
          </cell>
          <cell r="I122" t="str">
            <v>DUMIAN MEDICAL S.A.S</v>
          </cell>
          <cell r="K122" t="str">
            <v>8029D82-</v>
          </cell>
          <cell r="L122" t="str">
            <v>RTMA1218323</v>
          </cell>
          <cell r="M122">
            <v>1218323</v>
          </cell>
          <cell r="N122">
            <v>1112986</v>
          </cell>
        </row>
        <row r="123">
          <cell r="A123" t="str">
            <v>805027743-1229511</v>
          </cell>
          <cell r="B123">
            <v>816</v>
          </cell>
          <cell r="C123">
            <v>4075</v>
          </cell>
          <cell r="D123" t="str">
            <v>816-4075</v>
          </cell>
          <cell r="E123">
            <v>44053</v>
          </cell>
          <cell r="F123">
            <v>230550156800</v>
          </cell>
          <cell r="G123" t="str">
            <v>PAGO GIRO DIRECTO AGO2020</v>
          </cell>
          <cell r="H123">
            <v>805027743</v>
          </cell>
          <cell r="I123" t="str">
            <v>DUMIAN MEDICAL S.A.S</v>
          </cell>
          <cell r="K123" t="str">
            <v>8029D82-</v>
          </cell>
          <cell r="L123" t="str">
            <v>RTMA1229511</v>
          </cell>
          <cell r="M123">
            <v>1229511</v>
          </cell>
          <cell r="N123">
            <v>403172</v>
          </cell>
        </row>
        <row r="124">
          <cell r="A124" t="str">
            <v>805027743-1232465</v>
          </cell>
          <cell r="B124">
            <v>816</v>
          </cell>
          <cell r="C124">
            <v>4075</v>
          </cell>
          <cell r="D124" t="str">
            <v>816-4075</v>
          </cell>
          <cell r="E124">
            <v>44053</v>
          </cell>
          <cell r="F124">
            <v>230550156800</v>
          </cell>
          <cell r="G124" t="str">
            <v>PAGO GIRO DIRECTO AGO2020</v>
          </cell>
          <cell r="H124">
            <v>805027743</v>
          </cell>
          <cell r="I124" t="str">
            <v>DUMIAN MEDICAL S.A.S</v>
          </cell>
          <cell r="K124" t="str">
            <v>8030D82-</v>
          </cell>
          <cell r="L124" t="str">
            <v>RTMA1232465</v>
          </cell>
          <cell r="M124">
            <v>1232465</v>
          </cell>
          <cell r="N124">
            <v>526260</v>
          </cell>
        </row>
        <row r="125">
          <cell r="A125" t="str">
            <v>805027743-1236816</v>
          </cell>
          <cell r="B125">
            <v>816</v>
          </cell>
          <cell r="C125">
            <v>4075</v>
          </cell>
          <cell r="D125" t="str">
            <v>816-4075</v>
          </cell>
          <cell r="E125">
            <v>44053</v>
          </cell>
          <cell r="F125">
            <v>230550156800</v>
          </cell>
          <cell r="G125" t="str">
            <v>PAGO GIRO DIRECTO AGO2020</v>
          </cell>
          <cell r="H125">
            <v>805027743</v>
          </cell>
          <cell r="I125" t="str">
            <v>DUMIAN MEDICAL S.A.S</v>
          </cell>
          <cell r="K125" t="str">
            <v>8050D82-</v>
          </cell>
          <cell r="L125" t="str">
            <v>RTMA1236816</v>
          </cell>
          <cell r="M125">
            <v>1236816</v>
          </cell>
          <cell r="N125">
            <v>1109556</v>
          </cell>
        </row>
        <row r="126">
          <cell r="A126" t="str">
            <v>805027743-1342630</v>
          </cell>
          <cell r="B126">
            <v>816</v>
          </cell>
          <cell r="C126">
            <v>4075</v>
          </cell>
          <cell r="D126" t="str">
            <v>816-4075</v>
          </cell>
          <cell r="E126">
            <v>44053</v>
          </cell>
          <cell r="F126">
            <v>230550156800</v>
          </cell>
          <cell r="G126" t="str">
            <v>PAGO GIRO DIRECTO AGO2020</v>
          </cell>
          <cell r="H126">
            <v>805027743</v>
          </cell>
          <cell r="I126" t="str">
            <v>DUMIAN MEDICAL S.A.S</v>
          </cell>
          <cell r="K126" t="str">
            <v>8048D82-</v>
          </cell>
          <cell r="L126" t="str">
            <v>RTMA1342630</v>
          </cell>
          <cell r="M126">
            <v>1342630</v>
          </cell>
          <cell r="N126">
            <v>1074766</v>
          </cell>
        </row>
        <row r="127">
          <cell r="A127" t="str">
            <v>805027743-308429</v>
          </cell>
          <cell r="B127">
            <v>816</v>
          </cell>
          <cell r="C127">
            <v>488</v>
          </cell>
          <cell r="D127" t="str">
            <v>816-488</v>
          </cell>
          <cell r="E127">
            <v>42789</v>
          </cell>
          <cell r="F127">
            <v>230550155200</v>
          </cell>
          <cell r="G127" t="str">
            <v>GIRO DIRECTO IDS CES.CRED</v>
          </cell>
          <cell r="H127">
            <v>805027743</v>
          </cell>
          <cell r="I127" t="str">
            <v>DUMIAN MEDICAL S.A.S</v>
          </cell>
          <cell r="K127" t="str">
            <v>8036D82-</v>
          </cell>
          <cell r="L127" t="str">
            <v>RTMA308429</v>
          </cell>
          <cell r="M127">
            <v>308429</v>
          </cell>
          <cell r="N127">
            <v>430256</v>
          </cell>
        </row>
        <row r="128">
          <cell r="A128" t="str">
            <v>805027743-308451</v>
          </cell>
          <cell r="B128">
            <v>816</v>
          </cell>
          <cell r="C128">
            <v>488</v>
          </cell>
          <cell r="D128" t="str">
            <v>816-488</v>
          </cell>
          <cell r="E128">
            <v>42789</v>
          </cell>
          <cell r="F128">
            <v>230550155600</v>
          </cell>
          <cell r="G128" t="str">
            <v>GIRO DIRECTO IDS CES.CRED</v>
          </cell>
          <cell r="H128">
            <v>805027743</v>
          </cell>
          <cell r="I128" t="str">
            <v>DUMIAN MEDICAL S.A.S</v>
          </cell>
          <cell r="K128" t="str">
            <v>8048D82-</v>
          </cell>
          <cell r="L128" t="str">
            <v>RTMA308451</v>
          </cell>
          <cell r="M128">
            <v>308451</v>
          </cell>
          <cell r="N128">
            <v>259753</v>
          </cell>
        </row>
        <row r="129">
          <cell r="A129" t="str">
            <v>805027743-308939</v>
          </cell>
          <cell r="B129">
            <v>816</v>
          </cell>
          <cell r="C129">
            <v>488</v>
          </cell>
          <cell r="D129" t="str">
            <v>816-488</v>
          </cell>
          <cell r="E129">
            <v>42789</v>
          </cell>
          <cell r="F129">
            <v>230550155600</v>
          </cell>
          <cell r="G129" t="str">
            <v>GIRO DIRECTO IDS CES.CRED</v>
          </cell>
          <cell r="H129">
            <v>805027743</v>
          </cell>
          <cell r="I129" t="str">
            <v>DUMIAN MEDICAL S.A.S</v>
          </cell>
          <cell r="K129" t="str">
            <v>8048D82-</v>
          </cell>
          <cell r="L129" t="str">
            <v>RTMA308939</v>
          </cell>
          <cell r="M129">
            <v>308939</v>
          </cell>
          <cell r="N129">
            <v>1317512</v>
          </cell>
        </row>
        <row r="130">
          <cell r="A130" t="str">
            <v>805027743-309895</v>
          </cell>
          <cell r="B130">
            <v>816</v>
          </cell>
          <cell r="C130">
            <v>488</v>
          </cell>
          <cell r="D130" t="str">
            <v>816-488</v>
          </cell>
          <cell r="E130">
            <v>42789</v>
          </cell>
          <cell r="F130">
            <v>230550155200</v>
          </cell>
          <cell r="G130" t="str">
            <v>GIRO DIRECTO IDS CES.CRED</v>
          </cell>
          <cell r="H130">
            <v>805027743</v>
          </cell>
          <cell r="I130" t="str">
            <v>DUMIAN MEDICAL S.A.S</v>
          </cell>
          <cell r="K130" t="str">
            <v>8030D82-</v>
          </cell>
          <cell r="L130" t="str">
            <v>RTMA309895</v>
          </cell>
          <cell r="M130">
            <v>309895</v>
          </cell>
          <cell r="N130">
            <v>1172734</v>
          </cell>
        </row>
        <row r="131">
          <cell r="A131" t="str">
            <v>805027743-310673</v>
          </cell>
          <cell r="B131">
            <v>816</v>
          </cell>
          <cell r="C131">
            <v>488</v>
          </cell>
          <cell r="D131" t="str">
            <v>816-488</v>
          </cell>
          <cell r="E131">
            <v>42789</v>
          </cell>
          <cell r="F131">
            <v>230550155600</v>
          </cell>
          <cell r="G131" t="str">
            <v>GIRO DIRECTO IDS CES.CRED</v>
          </cell>
          <cell r="H131">
            <v>805027743</v>
          </cell>
          <cell r="I131" t="str">
            <v>DUMIAN MEDICAL S.A.S</v>
          </cell>
          <cell r="K131" t="str">
            <v>8036D82-</v>
          </cell>
          <cell r="L131" t="str">
            <v>RTMA310673</v>
          </cell>
          <cell r="M131">
            <v>310673</v>
          </cell>
          <cell r="N131">
            <v>1038893</v>
          </cell>
        </row>
        <row r="132">
          <cell r="A132" t="str">
            <v>805027743-311007</v>
          </cell>
          <cell r="B132">
            <v>816</v>
          </cell>
          <cell r="C132">
            <v>488</v>
          </cell>
          <cell r="D132" t="str">
            <v>816-488</v>
          </cell>
          <cell r="E132">
            <v>42789</v>
          </cell>
          <cell r="F132">
            <v>230550155600</v>
          </cell>
          <cell r="G132" t="str">
            <v>GIRO DIRECTO IDS CES.CRED</v>
          </cell>
          <cell r="H132">
            <v>805027743</v>
          </cell>
          <cell r="I132" t="str">
            <v>DUMIAN MEDICAL S.A.S</v>
          </cell>
          <cell r="K132" t="str">
            <v>8026D82-</v>
          </cell>
          <cell r="L132" t="str">
            <v>RTMA311007</v>
          </cell>
          <cell r="M132">
            <v>311007</v>
          </cell>
          <cell r="N132">
            <v>1515126</v>
          </cell>
        </row>
        <row r="133">
          <cell r="A133" t="str">
            <v>805027743-311127</v>
          </cell>
          <cell r="B133">
            <v>816</v>
          </cell>
          <cell r="C133">
            <v>488</v>
          </cell>
          <cell r="D133" t="str">
            <v>816-488</v>
          </cell>
          <cell r="E133">
            <v>42789</v>
          </cell>
          <cell r="F133">
            <v>230550155600</v>
          </cell>
          <cell r="G133" t="str">
            <v>GIRO DIRECTO IDS CES.CRED</v>
          </cell>
          <cell r="H133">
            <v>805027743</v>
          </cell>
          <cell r="I133" t="str">
            <v>DUMIAN MEDICAL S.A.S</v>
          </cell>
          <cell r="K133" t="str">
            <v>8026D82-</v>
          </cell>
          <cell r="L133" t="str">
            <v>RTMA311127</v>
          </cell>
          <cell r="M133">
            <v>311127</v>
          </cell>
          <cell r="N133">
            <v>618068</v>
          </cell>
        </row>
        <row r="134">
          <cell r="A134" t="str">
            <v>805027743-313525</v>
          </cell>
          <cell r="B134">
            <v>816</v>
          </cell>
          <cell r="C134">
            <v>488</v>
          </cell>
          <cell r="D134" t="str">
            <v>816-488</v>
          </cell>
          <cell r="E134">
            <v>42789</v>
          </cell>
          <cell r="F134">
            <v>230550155600</v>
          </cell>
          <cell r="G134" t="str">
            <v>GIRO DIRECTO IDS CES.CRED</v>
          </cell>
          <cell r="H134">
            <v>805027743</v>
          </cell>
          <cell r="I134" t="str">
            <v>DUMIAN MEDICAL S.A.S</v>
          </cell>
          <cell r="K134" t="str">
            <v>8032D82-</v>
          </cell>
          <cell r="L134" t="str">
            <v>RTMA313525</v>
          </cell>
          <cell r="M134">
            <v>313525</v>
          </cell>
          <cell r="N134">
            <v>2995474</v>
          </cell>
        </row>
        <row r="135">
          <cell r="A135" t="str">
            <v>805027743-314547</v>
          </cell>
          <cell r="B135">
            <v>816</v>
          </cell>
          <cell r="C135">
            <v>488</v>
          </cell>
          <cell r="D135" t="str">
            <v>816-488</v>
          </cell>
          <cell r="E135">
            <v>42789</v>
          </cell>
          <cell r="F135">
            <v>230550155600</v>
          </cell>
          <cell r="G135" t="str">
            <v>GIRO DIRECTO IDS CES.CRED</v>
          </cell>
          <cell r="H135">
            <v>805027743</v>
          </cell>
          <cell r="I135" t="str">
            <v>DUMIAN MEDICAL S.A.S</v>
          </cell>
          <cell r="K135" t="str">
            <v>8036D82-</v>
          </cell>
          <cell r="L135" t="str">
            <v>RTMA314547</v>
          </cell>
          <cell r="M135">
            <v>314547</v>
          </cell>
          <cell r="N135">
            <v>991358</v>
          </cell>
        </row>
        <row r="136">
          <cell r="A136" t="str">
            <v>805027743-315866</v>
          </cell>
          <cell r="B136">
            <v>816</v>
          </cell>
          <cell r="C136">
            <v>488</v>
          </cell>
          <cell r="D136" t="str">
            <v>816-488</v>
          </cell>
          <cell r="E136">
            <v>42789</v>
          </cell>
          <cell r="F136">
            <v>230550155600</v>
          </cell>
          <cell r="G136" t="str">
            <v>GIRO DIRECTO IDS CES.CRED</v>
          </cell>
          <cell r="H136">
            <v>805027743</v>
          </cell>
          <cell r="I136" t="str">
            <v>DUMIAN MEDICAL S.A.S</v>
          </cell>
          <cell r="K136" t="str">
            <v>8026D82-</v>
          </cell>
          <cell r="L136" t="str">
            <v>RTMA315866</v>
          </cell>
          <cell r="M136">
            <v>315866</v>
          </cell>
          <cell r="N136">
            <v>753022</v>
          </cell>
        </row>
        <row r="137">
          <cell r="A137" t="str">
            <v>805027743-316589</v>
          </cell>
          <cell r="B137">
            <v>816</v>
          </cell>
          <cell r="C137">
            <v>488</v>
          </cell>
          <cell r="D137" t="str">
            <v>816-488</v>
          </cell>
          <cell r="E137">
            <v>42789</v>
          </cell>
          <cell r="F137">
            <v>230550155600</v>
          </cell>
          <cell r="G137" t="str">
            <v>GIRO DIRECTO IDS CES.CRED</v>
          </cell>
          <cell r="H137">
            <v>805027743</v>
          </cell>
          <cell r="I137" t="str">
            <v>DUMIAN MEDICAL S.A.S</v>
          </cell>
          <cell r="K137" t="str">
            <v>8026D82-</v>
          </cell>
          <cell r="L137" t="str">
            <v>RTMA316589</v>
          </cell>
          <cell r="M137">
            <v>316589</v>
          </cell>
          <cell r="N137">
            <v>78358</v>
          </cell>
        </row>
        <row r="138">
          <cell r="A138" t="str">
            <v>805027743-316607</v>
          </cell>
          <cell r="B138">
            <v>816</v>
          </cell>
          <cell r="C138">
            <v>488</v>
          </cell>
          <cell r="D138" t="str">
            <v>816-488</v>
          </cell>
          <cell r="E138">
            <v>42789</v>
          </cell>
          <cell r="F138">
            <v>230550155600</v>
          </cell>
          <cell r="G138" t="str">
            <v>GIRO DIRECTO IDS CES.CRED</v>
          </cell>
          <cell r="H138">
            <v>805027743</v>
          </cell>
          <cell r="I138" t="str">
            <v>DUMIAN MEDICAL S.A.S</v>
          </cell>
          <cell r="K138" t="str">
            <v>8026D82-</v>
          </cell>
          <cell r="L138" t="str">
            <v>RTMA316607</v>
          </cell>
          <cell r="M138">
            <v>316607</v>
          </cell>
          <cell r="N138">
            <v>282374</v>
          </cell>
        </row>
        <row r="139">
          <cell r="A139" t="str">
            <v>805027743-316757</v>
          </cell>
          <cell r="B139">
            <v>816</v>
          </cell>
          <cell r="C139">
            <v>488</v>
          </cell>
          <cell r="D139" t="str">
            <v>816-488</v>
          </cell>
          <cell r="E139">
            <v>42789</v>
          </cell>
          <cell r="F139">
            <v>230550155600</v>
          </cell>
          <cell r="G139" t="str">
            <v>GIRO DIRECTO IDS CES.CRED</v>
          </cell>
          <cell r="H139">
            <v>805027743</v>
          </cell>
          <cell r="I139" t="str">
            <v>DUMIAN MEDICAL S.A.S</v>
          </cell>
          <cell r="K139" t="str">
            <v>8026D82-</v>
          </cell>
          <cell r="L139" t="str">
            <v>RTMA316757</v>
          </cell>
          <cell r="M139">
            <v>316757</v>
          </cell>
          <cell r="N139">
            <v>487591</v>
          </cell>
        </row>
        <row r="140">
          <cell r="A140" t="str">
            <v>805027743-320343</v>
          </cell>
          <cell r="B140">
            <v>816</v>
          </cell>
          <cell r="C140">
            <v>488</v>
          </cell>
          <cell r="D140" t="str">
            <v>816-488</v>
          </cell>
          <cell r="E140">
            <v>42789</v>
          </cell>
          <cell r="F140">
            <v>230550155600</v>
          </cell>
          <cell r="G140" t="str">
            <v>GIRO DIRECTO IDS CES.CRED</v>
          </cell>
          <cell r="H140">
            <v>805027743</v>
          </cell>
          <cell r="I140" t="str">
            <v>DUMIAN MEDICAL S.A.S</v>
          </cell>
          <cell r="K140" t="str">
            <v>8026D82-</v>
          </cell>
          <cell r="L140" t="str">
            <v>RTMA320343</v>
          </cell>
          <cell r="M140">
            <v>320343</v>
          </cell>
          <cell r="N140">
            <v>2240345</v>
          </cell>
        </row>
        <row r="141">
          <cell r="A141" t="str">
            <v>805027743-322048</v>
          </cell>
          <cell r="B141">
            <v>816</v>
          </cell>
          <cell r="C141">
            <v>488</v>
          </cell>
          <cell r="D141" t="str">
            <v>816-488</v>
          </cell>
          <cell r="E141">
            <v>42789</v>
          </cell>
          <cell r="F141">
            <v>230550155600</v>
          </cell>
          <cell r="G141" t="str">
            <v>GIRO DIRECTO IDS CES.CRED</v>
          </cell>
          <cell r="H141">
            <v>805027743</v>
          </cell>
          <cell r="I141" t="str">
            <v>DUMIAN MEDICAL S.A.S</v>
          </cell>
          <cell r="K141" t="str">
            <v>8026D82-</v>
          </cell>
          <cell r="L141" t="str">
            <v>RTMA322048</v>
          </cell>
          <cell r="M141">
            <v>322048</v>
          </cell>
          <cell r="N141">
            <v>475667</v>
          </cell>
        </row>
        <row r="142">
          <cell r="A142" t="str">
            <v>805027743-323156</v>
          </cell>
          <cell r="B142">
            <v>816</v>
          </cell>
          <cell r="C142">
            <v>488</v>
          </cell>
          <cell r="D142" t="str">
            <v>816-488</v>
          </cell>
          <cell r="E142">
            <v>42789</v>
          </cell>
          <cell r="F142">
            <v>230550155600</v>
          </cell>
          <cell r="G142" t="str">
            <v>GIRO DIRECTO IDS CES.CRED</v>
          </cell>
          <cell r="H142">
            <v>805027743</v>
          </cell>
          <cell r="I142" t="str">
            <v>DUMIAN MEDICAL S.A.S</v>
          </cell>
          <cell r="K142" t="str">
            <v>8031D82-</v>
          </cell>
          <cell r="L142" t="str">
            <v>RTMA323156</v>
          </cell>
          <cell r="M142">
            <v>323156</v>
          </cell>
          <cell r="N142">
            <v>266580</v>
          </cell>
        </row>
        <row r="143">
          <cell r="A143" t="str">
            <v>805027743-324436</v>
          </cell>
          <cell r="B143">
            <v>816</v>
          </cell>
          <cell r="C143">
            <v>488</v>
          </cell>
          <cell r="D143" t="str">
            <v>816-488</v>
          </cell>
          <cell r="E143">
            <v>42789</v>
          </cell>
          <cell r="F143">
            <v>230550155600</v>
          </cell>
          <cell r="G143" t="str">
            <v>GIRO DIRECTO IDS CES.CRED</v>
          </cell>
          <cell r="H143">
            <v>805027743</v>
          </cell>
          <cell r="I143" t="str">
            <v>DUMIAN MEDICAL S.A.S</v>
          </cell>
          <cell r="K143" t="str">
            <v>8026D82-</v>
          </cell>
          <cell r="L143" t="str">
            <v>RTMA324436</v>
          </cell>
          <cell r="M143">
            <v>324436</v>
          </cell>
          <cell r="N143">
            <v>1696424</v>
          </cell>
        </row>
        <row r="144">
          <cell r="A144" t="str">
            <v>805027743-324508</v>
          </cell>
          <cell r="B144">
            <v>816</v>
          </cell>
          <cell r="C144">
            <v>488</v>
          </cell>
          <cell r="D144" t="str">
            <v>816-488</v>
          </cell>
          <cell r="E144">
            <v>42789</v>
          </cell>
          <cell r="F144">
            <v>230550155600</v>
          </cell>
          <cell r="G144" t="str">
            <v>GIRO DIRECTO IDS CES.CRED</v>
          </cell>
          <cell r="H144">
            <v>805027743</v>
          </cell>
          <cell r="I144" t="str">
            <v>DUMIAN MEDICAL S.A.S</v>
          </cell>
          <cell r="K144" t="str">
            <v>8025D82-</v>
          </cell>
          <cell r="L144" t="str">
            <v>RTMA324508</v>
          </cell>
          <cell r="M144">
            <v>324508</v>
          </cell>
          <cell r="N144">
            <v>489748</v>
          </cell>
        </row>
        <row r="145">
          <cell r="A145" t="str">
            <v>805027743-327971</v>
          </cell>
          <cell r="B145">
            <v>816</v>
          </cell>
          <cell r="C145">
            <v>488</v>
          </cell>
          <cell r="D145" t="str">
            <v>816-488</v>
          </cell>
          <cell r="E145">
            <v>42789</v>
          </cell>
          <cell r="F145">
            <v>230550155600</v>
          </cell>
          <cell r="G145" t="str">
            <v>GIRO DIRECTO IDS CES.CRED</v>
          </cell>
          <cell r="H145">
            <v>805027743</v>
          </cell>
          <cell r="I145" t="str">
            <v>DUMIAN MEDICAL S.A.S</v>
          </cell>
          <cell r="K145" t="str">
            <v>8026D82-</v>
          </cell>
          <cell r="L145" t="str">
            <v>RTMA327971</v>
          </cell>
          <cell r="M145">
            <v>327971</v>
          </cell>
          <cell r="N145">
            <v>2660983</v>
          </cell>
        </row>
        <row r="146">
          <cell r="A146" t="str">
            <v>805027743-328503</v>
          </cell>
          <cell r="B146">
            <v>816</v>
          </cell>
          <cell r="C146">
            <v>488</v>
          </cell>
          <cell r="D146" t="str">
            <v>816-488</v>
          </cell>
          <cell r="E146">
            <v>42789</v>
          </cell>
          <cell r="F146">
            <v>230550155600</v>
          </cell>
          <cell r="G146" t="str">
            <v>GIRO DIRECTO IDS CES.CRED</v>
          </cell>
          <cell r="H146">
            <v>805027743</v>
          </cell>
          <cell r="I146" t="str">
            <v>DUMIAN MEDICAL S.A.S</v>
          </cell>
          <cell r="K146" t="str">
            <v>8026D82-</v>
          </cell>
          <cell r="L146" t="str">
            <v>RTMA328503</v>
          </cell>
          <cell r="M146">
            <v>328503</v>
          </cell>
          <cell r="N146">
            <v>7820</v>
          </cell>
        </row>
        <row r="147">
          <cell r="A147" t="str">
            <v>805027743-328613</v>
          </cell>
          <cell r="B147">
            <v>816</v>
          </cell>
          <cell r="C147">
            <v>488</v>
          </cell>
          <cell r="D147" t="str">
            <v>816-488</v>
          </cell>
          <cell r="E147">
            <v>42789</v>
          </cell>
          <cell r="F147">
            <v>230550155600</v>
          </cell>
          <cell r="G147" t="str">
            <v>GIRO DIRECTO IDS CES.CRED</v>
          </cell>
          <cell r="H147">
            <v>805027743</v>
          </cell>
          <cell r="I147" t="str">
            <v>DUMIAN MEDICAL S.A.S</v>
          </cell>
          <cell r="K147" t="str">
            <v>8026D82-</v>
          </cell>
          <cell r="L147" t="str">
            <v>RTMA328613</v>
          </cell>
          <cell r="M147">
            <v>328613</v>
          </cell>
          <cell r="N147">
            <v>1031562</v>
          </cell>
        </row>
        <row r="148">
          <cell r="A148" t="str">
            <v>805027743-329882</v>
          </cell>
          <cell r="B148">
            <v>816</v>
          </cell>
          <cell r="C148">
            <v>488</v>
          </cell>
          <cell r="D148" t="str">
            <v>816-488</v>
          </cell>
          <cell r="E148">
            <v>42789</v>
          </cell>
          <cell r="F148">
            <v>230550155600</v>
          </cell>
          <cell r="G148" t="str">
            <v>GIRO DIRECTO IDS CES.CRED</v>
          </cell>
          <cell r="H148">
            <v>805027743</v>
          </cell>
          <cell r="I148" t="str">
            <v>DUMIAN MEDICAL S.A.S</v>
          </cell>
          <cell r="K148" t="str">
            <v>8050D82-</v>
          </cell>
          <cell r="L148" t="str">
            <v>RTMA329882</v>
          </cell>
          <cell r="M148">
            <v>329882</v>
          </cell>
          <cell r="N148">
            <v>2327974</v>
          </cell>
        </row>
        <row r="149">
          <cell r="A149" t="str">
            <v>805027743-330245</v>
          </cell>
          <cell r="B149">
            <v>816</v>
          </cell>
          <cell r="C149">
            <v>488</v>
          </cell>
          <cell r="D149" t="str">
            <v>816-488</v>
          </cell>
          <cell r="E149">
            <v>42789</v>
          </cell>
          <cell r="F149">
            <v>230550155600</v>
          </cell>
          <cell r="G149" t="str">
            <v>GIRO DIRECTO IDS CES.CRED</v>
          </cell>
          <cell r="H149">
            <v>805027743</v>
          </cell>
          <cell r="I149" t="str">
            <v>DUMIAN MEDICAL S.A.S</v>
          </cell>
          <cell r="K149" t="str">
            <v>8025D82-</v>
          </cell>
          <cell r="L149" t="str">
            <v>RTMA330245</v>
          </cell>
          <cell r="M149">
            <v>330245</v>
          </cell>
          <cell r="N149">
            <v>895340</v>
          </cell>
        </row>
        <row r="150">
          <cell r="A150" t="str">
            <v>805027743-330579</v>
          </cell>
          <cell r="B150">
            <v>816</v>
          </cell>
          <cell r="C150">
            <v>488</v>
          </cell>
          <cell r="D150" t="str">
            <v>816-488</v>
          </cell>
          <cell r="E150">
            <v>42789</v>
          </cell>
          <cell r="F150">
            <v>230550155600</v>
          </cell>
          <cell r="G150" t="str">
            <v>GIRO DIRECTO IDS CES.CRED</v>
          </cell>
          <cell r="H150">
            <v>805027743</v>
          </cell>
          <cell r="I150" t="str">
            <v>DUMIAN MEDICAL S.A.S</v>
          </cell>
          <cell r="K150" t="str">
            <v>8026D82-</v>
          </cell>
          <cell r="L150" t="str">
            <v>RTMA330579</v>
          </cell>
          <cell r="M150">
            <v>330579</v>
          </cell>
          <cell r="N150">
            <v>90740</v>
          </cell>
        </row>
        <row r="151">
          <cell r="A151" t="str">
            <v>805027743-334896</v>
          </cell>
          <cell r="B151">
            <v>816</v>
          </cell>
          <cell r="C151">
            <v>488</v>
          </cell>
          <cell r="D151" t="str">
            <v>816-488</v>
          </cell>
          <cell r="E151">
            <v>42789</v>
          </cell>
          <cell r="F151">
            <v>230550155600</v>
          </cell>
          <cell r="G151" t="str">
            <v>GIRO DIRECTO IDS CES.CRED</v>
          </cell>
          <cell r="H151">
            <v>805027743</v>
          </cell>
          <cell r="I151" t="str">
            <v>DUMIAN MEDICAL S.A.S</v>
          </cell>
          <cell r="K151" t="str">
            <v>8030D82-</v>
          </cell>
          <cell r="L151" t="str">
            <v>RTMA334896</v>
          </cell>
          <cell r="M151">
            <v>334896</v>
          </cell>
          <cell r="N151">
            <v>1652196</v>
          </cell>
        </row>
        <row r="152">
          <cell r="A152" t="str">
            <v>805027743-335662</v>
          </cell>
          <cell r="B152">
            <v>816</v>
          </cell>
          <cell r="C152">
            <v>488</v>
          </cell>
          <cell r="D152" t="str">
            <v>816-488</v>
          </cell>
          <cell r="E152">
            <v>42789</v>
          </cell>
          <cell r="F152">
            <v>230550155600</v>
          </cell>
          <cell r="G152" t="str">
            <v>GIRO DIRECTO IDS CES.CRED</v>
          </cell>
          <cell r="H152">
            <v>805027743</v>
          </cell>
          <cell r="I152" t="str">
            <v>DUMIAN MEDICAL S.A.S</v>
          </cell>
          <cell r="K152" t="str">
            <v>8026D82-</v>
          </cell>
          <cell r="L152" t="str">
            <v>RTMA335662</v>
          </cell>
          <cell r="M152">
            <v>335662</v>
          </cell>
          <cell r="N152">
            <v>2955860</v>
          </cell>
        </row>
        <row r="153">
          <cell r="A153" t="str">
            <v>805027743-339664</v>
          </cell>
          <cell r="B153">
            <v>816</v>
          </cell>
          <cell r="C153">
            <v>488</v>
          </cell>
          <cell r="D153" t="str">
            <v>816-488</v>
          </cell>
          <cell r="E153">
            <v>42789</v>
          </cell>
          <cell r="F153">
            <v>230550155600</v>
          </cell>
          <cell r="G153" t="str">
            <v>GIRO DIRECTO IDS CES.CRED</v>
          </cell>
          <cell r="H153">
            <v>805027743</v>
          </cell>
          <cell r="I153" t="str">
            <v>DUMIAN MEDICAL S.A.S</v>
          </cell>
          <cell r="K153" t="str">
            <v>8044D82-</v>
          </cell>
          <cell r="L153" t="str">
            <v>RTMA339664</v>
          </cell>
          <cell r="M153">
            <v>339664</v>
          </cell>
          <cell r="N153">
            <v>908956</v>
          </cell>
        </row>
        <row r="154">
          <cell r="A154" t="str">
            <v>805027743-340753</v>
          </cell>
          <cell r="B154">
            <v>816</v>
          </cell>
          <cell r="C154">
            <v>488</v>
          </cell>
          <cell r="D154" t="str">
            <v>816-488</v>
          </cell>
          <cell r="E154">
            <v>42789</v>
          </cell>
          <cell r="F154">
            <v>230550155600</v>
          </cell>
          <cell r="G154" t="str">
            <v>GIRO DIRECTO IDS CES.CRED</v>
          </cell>
          <cell r="H154">
            <v>805027743</v>
          </cell>
          <cell r="I154" t="str">
            <v>DUMIAN MEDICAL S.A.S</v>
          </cell>
          <cell r="K154" t="str">
            <v>8026D82-</v>
          </cell>
          <cell r="L154" t="str">
            <v>RTMA340753</v>
          </cell>
          <cell r="M154">
            <v>340753</v>
          </cell>
          <cell r="N154">
            <v>2826850</v>
          </cell>
        </row>
        <row r="155">
          <cell r="A155" t="str">
            <v>805027743-344561</v>
          </cell>
          <cell r="B155">
            <v>816</v>
          </cell>
          <cell r="C155">
            <v>488</v>
          </cell>
          <cell r="D155" t="str">
            <v>816-488</v>
          </cell>
          <cell r="E155">
            <v>42789</v>
          </cell>
          <cell r="F155">
            <v>230550155600</v>
          </cell>
          <cell r="G155" t="str">
            <v>GIRO DIRECTO IDS CES.CRED</v>
          </cell>
          <cell r="H155">
            <v>805027743</v>
          </cell>
          <cell r="I155" t="str">
            <v>DUMIAN MEDICAL S.A.S</v>
          </cell>
          <cell r="K155" t="str">
            <v>8026D82-</v>
          </cell>
          <cell r="L155" t="str">
            <v>RTMA344561</v>
          </cell>
          <cell r="M155">
            <v>344561</v>
          </cell>
          <cell r="N155">
            <v>239281</v>
          </cell>
        </row>
        <row r="156">
          <cell r="A156" t="str">
            <v>805027743-345206</v>
          </cell>
          <cell r="B156">
            <v>816</v>
          </cell>
          <cell r="C156">
            <v>488</v>
          </cell>
          <cell r="D156" t="str">
            <v>816-488</v>
          </cell>
          <cell r="E156">
            <v>42789</v>
          </cell>
          <cell r="F156">
            <v>230550155600</v>
          </cell>
          <cell r="G156" t="str">
            <v>GIRO DIRECTO IDS CES.CRED</v>
          </cell>
          <cell r="H156">
            <v>805027743</v>
          </cell>
          <cell r="I156" t="str">
            <v>DUMIAN MEDICAL S.A.S</v>
          </cell>
          <cell r="K156" t="str">
            <v>8025D82-</v>
          </cell>
          <cell r="L156" t="str">
            <v>RTMA345206</v>
          </cell>
          <cell r="M156">
            <v>345206</v>
          </cell>
          <cell r="N156">
            <v>2497708</v>
          </cell>
        </row>
        <row r="157">
          <cell r="A157" t="str">
            <v>805027743-346638</v>
          </cell>
          <cell r="B157">
            <v>816</v>
          </cell>
          <cell r="C157">
            <v>488</v>
          </cell>
          <cell r="D157" t="str">
            <v>816-488</v>
          </cell>
          <cell r="E157">
            <v>42789</v>
          </cell>
          <cell r="F157">
            <v>230550155600</v>
          </cell>
          <cell r="G157" t="str">
            <v>GIRO DIRECTO IDS CES.CRED</v>
          </cell>
          <cell r="H157">
            <v>805027743</v>
          </cell>
          <cell r="I157" t="str">
            <v>DUMIAN MEDICAL S.A.S</v>
          </cell>
          <cell r="K157" t="str">
            <v>8026D82-</v>
          </cell>
          <cell r="L157" t="str">
            <v>RTMA346638</v>
          </cell>
          <cell r="M157">
            <v>346638</v>
          </cell>
          <cell r="N157">
            <v>1791326</v>
          </cell>
        </row>
        <row r="158">
          <cell r="A158" t="str">
            <v>805027743-346982</v>
          </cell>
          <cell r="B158">
            <v>816</v>
          </cell>
          <cell r="C158">
            <v>488</v>
          </cell>
          <cell r="D158" t="str">
            <v>816-488</v>
          </cell>
          <cell r="E158">
            <v>42789</v>
          </cell>
          <cell r="F158">
            <v>230550155600</v>
          </cell>
          <cell r="G158" t="str">
            <v>GIRO DIRECTO IDS CES.CRED</v>
          </cell>
          <cell r="H158">
            <v>805027743</v>
          </cell>
          <cell r="I158" t="str">
            <v>DUMIAN MEDICAL S.A.S</v>
          </cell>
          <cell r="K158" t="str">
            <v>8026D82-</v>
          </cell>
          <cell r="L158" t="str">
            <v>RTMA346982</v>
          </cell>
          <cell r="M158">
            <v>346982</v>
          </cell>
          <cell r="N158">
            <v>222761</v>
          </cell>
        </row>
        <row r="159">
          <cell r="A159" t="str">
            <v>805027743-347683</v>
          </cell>
          <cell r="B159">
            <v>816</v>
          </cell>
          <cell r="C159">
            <v>488</v>
          </cell>
          <cell r="D159" t="str">
            <v>816-488</v>
          </cell>
          <cell r="E159">
            <v>42789</v>
          </cell>
          <cell r="F159">
            <v>230550155600</v>
          </cell>
          <cell r="G159" t="str">
            <v>GIRO DIRECTO IDS CES.CRED</v>
          </cell>
          <cell r="H159">
            <v>805027743</v>
          </cell>
          <cell r="I159" t="str">
            <v>DUMIAN MEDICAL S.A.S</v>
          </cell>
          <cell r="K159" t="str">
            <v>8031D82-</v>
          </cell>
          <cell r="L159" t="str">
            <v>RTMA347683</v>
          </cell>
          <cell r="M159">
            <v>347683</v>
          </cell>
          <cell r="N159">
            <v>1639132</v>
          </cell>
        </row>
        <row r="160">
          <cell r="A160" t="str">
            <v>805027743-351119</v>
          </cell>
          <cell r="B160">
            <v>816</v>
          </cell>
          <cell r="C160">
            <v>488</v>
          </cell>
          <cell r="D160" t="str">
            <v>816-488</v>
          </cell>
          <cell r="E160">
            <v>42789</v>
          </cell>
          <cell r="F160">
            <v>230550155600</v>
          </cell>
          <cell r="G160" t="str">
            <v>GIRO DIRECTO IDS CES.CRED</v>
          </cell>
          <cell r="H160">
            <v>805027743</v>
          </cell>
          <cell r="I160" t="str">
            <v>DUMIAN MEDICAL S.A.S</v>
          </cell>
          <cell r="K160" t="str">
            <v>8026D82-</v>
          </cell>
          <cell r="L160" t="str">
            <v>RTMA351119</v>
          </cell>
          <cell r="M160">
            <v>351119</v>
          </cell>
          <cell r="N160">
            <v>4290664</v>
          </cell>
        </row>
        <row r="161">
          <cell r="A161" t="str">
            <v>805027743-351206</v>
          </cell>
          <cell r="B161">
            <v>816</v>
          </cell>
          <cell r="C161">
            <v>488</v>
          </cell>
          <cell r="D161" t="str">
            <v>816-488</v>
          </cell>
          <cell r="E161">
            <v>42789</v>
          </cell>
          <cell r="F161">
            <v>230550155600</v>
          </cell>
          <cell r="G161" t="str">
            <v>GIRO DIRECTO IDS CES.CRED</v>
          </cell>
          <cell r="H161">
            <v>805027743</v>
          </cell>
          <cell r="I161" t="str">
            <v>DUMIAN MEDICAL S.A.S</v>
          </cell>
          <cell r="K161" t="str">
            <v>8030D82-</v>
          </cell>
          <cell r="L161" t="str">
            <v>RTMA351206</v>
          </cell>
          <cell r="M161">
            <v>351206</v>
          </cell>
          <cell r="N161">
            <v>2659285</v>
          </cell>
        </row>
        <row r="162">
          <cell r="A162" t="str">
            <v>805027743-351371</v>
          </cell>
          <cell r="B162">
            <v>816</v>
          </cell>
          <cell r="C162">
            <v>488</v>
          </cell>
          <cell r="D162" t="str">
            <v>816-488</v>
          </cell>
          <cell r="E162">
            <v>42789</v>
          </cell>
          <cell r="F162">
            <v>230550155600</v>
          </cell>
          <cell r="G162" t="str">
            <v>GIRO DIRECTO IDS CES.CRED</v>
          </cell>
          <cell r="H162">
            <v>805027743</v>
          </cell>
          <cell r="I162" t="str">
            <v>DUMIAN MEDICAL S.A.S</v>
          </cell>
          <cell r="K162" t="str">
            <v>8029D82-</v>
          </cell>
          <cell r="L162" t="str">
            <v>RTMA351371</v>
          </cell>
          <cell r="M162">
            <v>351371</v>
          </cell>
          <cell r="N162">
            <v>14353828</v>
          </cell>
        </row>
        <row r="163">
          <cell r="A163" t="str">
            <v>805027743-353967</v>
          </cell>
          <cell r="B163">
            <v>816</v>
          </cell>
          <cell r="C163">
            <v>488</v>
          </cell>
          <cell r="D163" t="str">
            <v>816-488</v>
          </cell>
          <cell r="E163">
            <v>42789</v>
          </cell>
          <cell r="F163">
            <v>230550155600</v>
          </cell>
          <cell r="G163" t="str">
            <v>GIRO DIRECTO IDS CES.CRED</v>
          </cell>
          <cell r="H163">
            <v>805027743</v>
          </cell>
          <cell r="I163" t="str">
            <v>DUMIAN MEDICAL S.A.S</v>
          </cell>
          <cell r="K163" t="str">
            <v>8048D82-</v>
          </cell>
          <cell r="L163" t="str">
            <v>RTMA353967</v>
          </cell>
          <cell r="M163">
            <v>353967</v>
          </cell>
          <cell r="N163">
            <v>882801</v>
          </cell>
        </row>
        <row r="164">
          <cell r="A164" t="str">
            <v>805027743-355073</v>
          </cell>
          <cell r="B164">
            <v>816</v>
          </cell>
          <cell r="C164">
            <v>488</v>
          </cell>
          <cell r="D164" t="str">
            <v>816-488</v>
          </cell>
          <cell r="E164">
            <v>42789</v>
          </cell>
          <cell r="F164">
            <v>230550155600</v>
          </cell>
          <cell r="G164" t="str">
            <v>GIRO DIRECTO IDS CES.CRED</v>
          </cell>
          <cell r="H164">
            <v>805027743</v>
          </cell>
          <cell r="I164" t="str">
            <v>DUMIAN MEDICAL S.A.S</v>
          </cell>
          <cell r="K164" t="str">
            <v>8026D82-</v>
          </cell>
          <cell r="L164" t="str">
            <v>RTMA355073</v>
          </cell>
          <cell r="M164">
            <v>355073</v>
          </cell>
          <cell r="N164">
            <v>878986</v>
          </cell>
        </row>
        <row r="165">
          <cell r="A165" t="str">
            <v>805027743-356453</v>
          </cell>
          <cell r="B165">
            <v>816</v>
          </cell>
          <cell r="C165">
            <v>488</v>
          </cell>
          <cell r="D165" t="str">
            <v>816-488</v>
          </cell>
          <cell r="E165">
            <v>42789</v>
          </cell>
          <cell r="F165">
            <v>230550155600</v>
          </cell>
          <cell r="G165" t="str">
            <v>GIRO DIRECTO IDS CES.CRED</v>
          </cell>
          <cell r="H165">
            <v>805027743</v>
          </cell>
          <cell r="I165" t="str">
            <v>DUMIAN MEDICAL S.A.S</v>
          </cell>
          <cell r="K165" t="str">
            <v>8026D82-</v>
          </cell>
          <cell r="L165" t="str">
            <v>RTMA356453</v>
          </cell>
          <cell r="M165">
            <v>356453</v>
          </cell>
          <cell r="N165">
            <v>2919972</v>
          </cell>
        </row>
        <row r="166">
          <cell r="A166" t="str">
            <v>805027743-357138</v>
          </cell>
          <cell r="B166">
            <v>816</v>
          </cell>
          <cell r="C166">
            <v>488</v>
          </cell>
          <cell r="D166" t="str">
            <v>816-488</v>
          </cell>
          <cell r="E166">
            <v>42789</v>
          </cell>
          <cell r="F166">
            <v>230550155600</v>
          </cell>
          <cell r="G166" t="str">
            <v>GIRO DIRECTO IDS CES.CRED</v>
          </cell>
          <cell r="H166">
            <v>805027743</v>
          </cell>
          <cell r="I166" t="str">
            <v>DUMIAN MEDICAL S.A.S</v>
          </cell>
          <cell r="K166" t="str">
            <v>8030D82-</v>
          </cell>
          <cell r="L166" t="str">
            <v>RTMA357138</v>
          </cell>
          <cell r="M166">
            <v>357138</v>
          </cell>
          <cell r="N166">
            <v>3195510</v>
          </cell>
        </row>
        <row r="167">
          <cell r="A167" t="str">
            <v>805027743-357833</v>
          </cell>
          <cell r="B167">
            <v>816</v>
          </cell>
          <cell r="C167">
            <v>488</v>
          </cell>
          <cell r="D167" t="str">
            <v>816-488</v>
          </cell>
          <cell r="E167">
            <v>42789</v>
          </cell>
          <cell r="F167">
            <v>230550155600</v>
          </cell>
          <cell r="G167" t="str">
            <v>GIRO DIRECTO IDS CES.CRED</v>
          </cell>
          <cell r="H167">
            <v>805027743</v>
          </cell>
          <cell r="I167" t="str">
            <v>DUMIAN MEDICAL S.A.S</v>
          </cell>
          <cell r="K167" t="str">
            <v>8027D82-</v>
          </cell>
          <cell r="L167" t="str">
            <v>RTMA357833</v>
          </cell>
          <cell r="M167">
            <v>357833</v>
          </cell>
          <cell r="N167">
            <v>3956221</v>
          </cell>
        </row>
        <row r="168">
          <cell r="A168" t="str">
            <v>805027743-358909</v>
          </cell>
          <cell r="B168">
            <v>816</v>
          </cell>
          <cell r="C168">
            <v>488</v>
          </cell>
          <cell r="D168" t="str">
            <v>816-488</v>
          </cell>
          <cell r="E168">
            <v>42789</v>
          </cell>
          <cell r="F168">
            <v>230550155600</v>
          </cell>
          <cell r="G168" t="str">
            <v>GIRO DIRECTO IDS CES.CRED</v>
          </cell>
          <cell r="H168">
            <v>805027743</v>
          </cell>
          <cell r="I168" t="str">
            <v>DUMIAN MEDICAL S.A.S</v>
          </cell>
          <cell r="K168" t="str">
            <v>8031D82-</v>
          </cell>
          <cell r="L168" t="str">
            <v>RTMA358909</v>
          </cell>
          <cell r="M168">
            <v>358909</v>
          </cell>
          <cell r="N168">
            <v>1506512</v>
          </cell>
        </row>
        <row r="169">
          <cell r="A169" t="str">
            <v>805027743-358929</v>
          </cell>
          <cell r="B169">
            <v>816</v>
          </cell>
          <cell r="C169">
            <v>488</v>
          </cell>
          <cell r="D169" t="str">
            <v>816-488</v>
          </cell>
          <cell r="E169">
            <v>42789</v>
          </cell>
          <cell r="F169">
            <v>230550155600</v>
          </cell>
          <cell r="G169" t="str">
            <v>GIRO DIRECTO IDS CES.CRED</v>
          </cell>
          <cell r="H169">
            <v>805027743</v>
          </cell>
          <cell r="I169" t="str">
            <v>DUMIAN MEDICAL S.A.S</v>
          </cell>
          <cell r="K169" t="str">
            <v>8030D82-</v>
          </cell>
          <cell r="L169" t="str">
            <v>RTMA358929</v>
          </cell>
          <cell r="M169">
            <v>358929</v>
          </cell>
          <cell r="N169">
            <v>2570278</v>
          </cell>
        </row>
        <row r="170">
          <cell r="A170" t="str">
            <v>805027743-362720</v>
          </cell>
          <cell r="B170">
            <v>816</v>
          </cell>
          <cell r="C170">
            <v>488</v>
          </cell>
          <cell r="D170" t="str">
            <v>816-488</v>
          </cell>
          <cell r="E170">
            <v>42789</v>
          </cell>
          <cell r="F170">
            <v>230550155600</v>
          </cell>
          <cell r="G170" t="str">
            <v>GIRO DIRECTO IDS CES.CRED</v>
          </cell>
          <cell r="H170">
            <v>805027743</v>
          </cell>
          <cell r="I170" t="str">
            <v>DUMIAN MEDICAL S.A.S</v>
          </cell>
          <cell r="K170" t="str">
            <v>8029D82-</v>
          </cell>
          <cell r="L170" t="str">
            <v>RTMA362720</v>
          </cell>
          <cell r="M170">
            <v>362720</v>
          </cell>
          <cell r="N170">
            <v>7892049</v>
          </cell>
        </row>
        <row r="171">
          <cell r="A171" t="str">
            <v>805027743-362870</v>
          </cell>
          <cell r="B171">
            <v>816</v>
          </cell>
          <cell r="C171">
            <v>488</v>
          </cell>
          <cell r="D171" t="str">
            <v>816-488</v>
          </cell>
          <cell r="E171">
            <v>42789</v>
          </cell>
          <cell r="F171">
            <v>230550155600</v>
          </cell>
          <cell r="G171" t="str">
            <v>GIRO DIRECTO IDS CES.CRED</v>
          </cell>
          <cell r="H171">
            <v>805027743</v>
          </cell>
          <cell r="I171" t="str">
            <v>DUMIAN MEDICAL S.A.S</v>
          </cell>
          <cell r="K171" t="str">
            <v>8021D82-</v>
          </cell>
          <cell r="L171" t="str">
            <v>RTMA362870</v>
          </cell>
          <cell r="M171">
            <v>362870</v>
          </cell>
          <cell r="N171">
            <v>612621</v>
          </cell>
        </row>
        <row r="172">
          <cell r="A172" t="str">
            <v>805027743-364509</v>
          </cell>
          <cell r="B172">
            <v>816</v>
          </cell>
          <cell r="C172">
            <v>488</v>
          </cell>
          <cell r="D172" t="str">
            <v>816-488</v>
          </cell>
          <cell r="E172">
            <v>42789</v>
          </cell>
          <cell r="F172">
            <v>230550155600</v>
          </cell>
          <cell r="G172" t="str">
            <v>GIRO DIRECTO IDS CES.CRED</v>
          </cell>
          <cell r="H172">
            <v>805027743</v>
          </cell>
          <cell r="I172" t="str">
            <v>DUMIAN MEDICAL S.A.S</v>
          </cell>
          <cell r="K172" t="str">
            <v>8026D82-</v>
          </cell>
          <cell r="L172" t="str">
            <v>RTMA364509</v>
          </cell>
          <cell r="M172">
            <v>364509</v>
          </cell>
          <cell r="N172">
            <v>319435</v>
          </cell>
        </row>
        <row r="173">
          <cell r="A173" t="str">
            <v>805027743-364517</v>
          </cell>
          <cell r="B173">
            <v>816</v>
          </cell>
          <cell r="C173">
            <v>488</v>
          </cell>
          <cell r="D173" t="str">
            <v>816-488</v>
          </cell>
          <cell r="E173">
            <v>42789</v>
          </cell>
          <cell r="F173">
            <v>230550155600</v>
          </cell>
          <cell r="G173" t="str">
            <v>GIRO DIRECTO IDS CES.CRED</v>
          </cell>
          <cell r="H173">
            <v>805027743</v>
          </cell>
          <cell r="I173" t="str">
            <v>DUMIAN MEDICAL S.A.S</v>
          </cell>
          <cell r="K173" t="str">
            <v>8026D82-</v>
          </cell>
          <cell r="L173" t="str">
            <v>RTMA364517</v>
          </cell>
          <cell r="M173">
            <v>364517</v>
          </cell>
          <cell r="N173">
            <v>1048477</v>
          </cell>
        </row>
        <row r="174">
          <cell r="A174" t="str">
            <v>805027743-365552</v>
          </cell>
          <cell r="B174">
            <v>816</v>
          </cell>
          <cell r="C174">
            <v>488</v>
          </cell>
          <cell r="D174" t="str">
            <v>816-488</v>
          </cell>
          <cell r="E174">
            <v>42789</v>
          </cell>
          <cell r="F174">
            <v>230550155600</v>
          </cell>
          <cell r="G174" t="str">
            <v>GIRO DIRECTO IDS CES.CRED</v>
          </cell>
          <cell r="H174">
            <v>805027743</v>
          </cell>
          <cell r="I174" t="str">
            <v>DUMIAN MEDICAL S.A.S</v>
          </cell>
          <cell r="K174" t="str">
            <v>8026D82-</v>
          </cell>
          <cell r="L174" t="str">
            <v>RTMA365552</v>
          </cell>
          <cell r="M174">
            <v>365552</v>
          </cell>
          <cell r="N174">
            <v>559049</v>
          </cell>
        </row>
        <row r="175">
          <cell r="A175" t="str">
            <v>805027743-365743</v>
          </cell>
          <cell r="B175">
            <v>816</v>
          </cell>
          <cell r="C175">
            <v>488</v>
          </cell>
          <cell r="D175" t="str">
            <v>816-488</v>
          </cell>
          <cell r="E175">
            <v>42789</v>
          </cell>
          <cell r="F175">
            <v>230550155600</v>
          </cell>
          <cell r="G175" t="str">
            <v>GIRO DIRECTO IDS CES.CRED</v>
          </cell>
          <cell r="H175">
            <v>805027743</v>
          </cell>
          <cell r="I175" t="str">
            <v>DUMIAN MEDICAL S.A.S</v>
          </cell>
          <cell r="K175" t="str">
            <v>8026D82-</v>
          </cell>
          <cell r="L175" t="str">
            <v>RTMA365743</v>
          </cell>
          <cell r="M175">
            <v>365743</v>
          </cell>
          <cell r="N175">
            <v>853435</v>
          </cell>
        </row>
        <row r="176">
          <cell r="A176" t="str">
            <v>805027743-366005</v>
          </cell>
          <cell r="B176">
            <v>816</v>
          </cell>
          <cell r="C176">
            <v>488</v>
          </cell>
          <cell r="D176" t="str">
            <v>816-488</v>
          </cell>
          <cell r="E176">
            <v>42789</v>
          </cell>
          <cell r="F176">
            <v>230550155600</v>
          </cell>
          <cell r="G176" t="str">
            <v>GIRO DIRECTO IDS CES.CRED</v>
          </cell>
          <cell r="H176">
            <v>805027743</v>
          </cell>
          <cell r="I176" t="str">
            <v>DUMIAN MEDICAL S.A.S</v>
          </cell>
          <cell r="K176" t="str">
            <v>8031D82-</v>
          </cell>
          <cell r="L176" t="str">
            <v>RTMA366005</v>
          </cell>
          <cell r="M176">
            <v>366005</v>
          </cell>
          <cell r="N176">
            <v>7369596</v>
          </cell>
        </row>
        <row r="177">
          <cell r="A177" t="str">
            <v>805027743-366952</v>
          </cell>
          <cell r="B177">
            <v>816</v>
          </cell>
          <cell r="C177">
            <v>488</v>
          </cell>
          <cell r="D177" t="str">
            <v>816-488</v>
          </cell>
          <cell r="E177">
            <v>42789</v>
          </cell>
          <cell r="F177">
            <v>230550155600</v>
          </cell>
          <cell r="G177" t="str">
            <v>GIRO DIRECTO IDS CES.CRED</v>
          </cell>
          <cell r="H177">
            <v>805027743</v>
          </cell>
          <cell r="I177" t="str">
            <v>DUMIAN MEDICAL S.A.S</v>
          </cell>
          <cell r="K177" t="str">
            <v>8026D82-</v>
          </cell>
          <cell r="L177" t="str">
            <v>RTMA366952</v>
          </cell>
          <cell r="M177">
            <v>366952</v>
          </cell>
          <cell r="N177">
            <v>3044005</v>
          </cell>
        </row>
        <row r="178">
          <cell r="A178" t="str">
            <v>805027743-367322</v>
          </cell>
          <cell r="B178">
            <v>816</v>
          </cell>
          <cell r="C178">
            <v>488</v>
          </cell>
          <cell r="D178" t="str">
            <v>816-488</v>
          </cell>
          <cell r="E178">
            <v>42789</v>
          </cell>
          <cell r="F178">
            <v>230550155600</v>
          </cell>
          <cell r="G178" t="str">
            <v>GIRO DIRECTO IDS CES.CRED</v>
          </cell>
          <cell r="H178">
            <v>805027743</v>
          </cell>
          <cell r="I178" t="str">
            <v>DUMIAN MEDICAL S.A.S</v>
          </cell>
          <cell r="K178" t="str">
            <v>8026D82-</v>
          </cell>
          <cell r="L178" t="str">
            <v>RTMA367322</v>
          </cell>
          <cell r="M178">
            <v>367322</v>
          </cell>
          <cell r="N178">
            <v>235139</v>
          </cell>
        </row>
        <row r="179">
          <cell r="A179" t="str">
            <v>805027743-367987</v>
          </cell>
          <cell r="B179">
            <v>816</v>
          </cell>
          <cell r="C179">
            <v>488</v>
          </cell>
          <cell r="D179" t="str">
            <v>816-488</v>
          </cell>
          <cell r="E179">
            <v>42789</v>
          </cell>
          <cell r="F179">
            <v>230550155600</v>
          </cell>
          <cell r="G179" t="str">
            <v>GIRO DIRECTO IDS CES.CRED</v>
          </cell>
          <cell r="H179">
            <v>805027743</v>
          </cell>
          <cell r="I179" t="str">
            <v>DUMIAN MEDICAL S.A.S</v>
          </cell>
          <cell r="K179" t="str">
            <v>8026D82-</v>
          </cell>
          <cell r="L179" t="str">
            <v>RTMA367987</v>
          </cell>
          <cell r="M179">
            <v>367987</v>
          </cell>
          <cell r="N179">
            <v>384847</v>
          </cell>
        </row>
        <row r="180">
          <cell r="A180" t="str">
            <v>805027743-368274</v>
          </cell>
          <cell r="B180">
            <v>816</v>
          </cell>
          <cell r="C180">
            <v>488</v>
          </cell>
          <cell r="D180" t="str">
            <v>816-488</v>
          </cell>
          <cell r="E180">
            <v>42789</v>
          </cell>
          <cell r="F180">
            <v>230550155600</v>
          </cell>
          <cell r="G180" t="str">
            <v>GIRO DIRECTO IDS CES.CRED</v>
          </cell>
          <cell r="H180">
            <v>805027743</v>
          </cell>
          <cell r="I180" t="str">
            <v>DUMIAN MEDICAL S.A.S</v>
          </cell>
          <cell r="K180" t="str">
            <v>8026D82-</v>
          </cell>
          <cell r="L180" t="str">
            <v>RTMA368274</v>
          </cell>
          <cell r="M180">
            <v>368274</v>
          </cell>
          <cell r="N180">
            <v>11770465</v>
          </cell>
        </row>
        <row r="181">
          <cell r="A181" t="str">
            <v>805027743-368817</v>
          </cell>
          <cell r="B181">
            <v>816</v>
          </cell>
          <cell r="C181">
            <v>488</v>
          </cell>
          <cell r="D181" t="str">
            <v>816-488</v>
          </cell>
          <cell r="E181">
            <v>42789</v>
          </cell>
          <cell r="F181">
            <v>230550155600</v>
          </cell>
          <cell r="G181" t="str">
            <v>GIRO DIRECTO IDS CES.CRED</v>
          </cell>
          <cell r="H181">
            <v>805027743</v>
          </cell>
          <cell r="I181" t="str">
            <v>DUMIAN MEDICAL S.A.S</v>
          </cell>
          <cell r="K181" t="str">
            <v>8026D82-</v>
          </cell>
          <cell r="L181" t="str">
            <v>RTMA368817</v>
          </cell>
          <cell r="M181">
            <v>368817</v>
          </cell>
          <cell r="N181">
            <v>1192658</v>
          </cell>
        </row>
        <row r="182">
          <cell r="A182" t="str">
            <v>805027743-368886</v>
          </cell>
          <cell r="B182">
            <v>816</v>
          </cell>
          <cell r="C182">
            <v>488</v>
          </cell>
          <cell r="D182" t="str">
            <v>816-488</v>
          </cell>
          <cell r="E182">
            <v>42789</v>
          </cell>
          <cell r="F182">
            <v>230550155600</v>
          </cell>
          <cell r="G182" t="str">
            <v>GIRO DIRECTO IDS CES.CRED</v>
          </cell>
          <cell r="H182">
            <v>805027743</v>
          </cell>
          <cell r="I182" t="str">
            <v>DUMIAN MEDICAL S.A.S</v>
          </cell>
          <cell r="K182" t="str">
            <v>8027D82-</v>
          </cell>
          <cell r="L182" t="str">
            <v>RTMA368886</v>
          </cell>
          <cell r="M182">
            <v>368886</v>
          </cell>
          <cell r="N182">
            <v>2629427</v>
          </cell>
        </row>
        <row r="183">
          <cell r="A183" t="str">
            <v>805027743-369238</v>
          </cell>
          <cell r="B183">
            <v>816</v>
          </cell>
          <cell r="C183">
            <v>488</v>
          </cell>
          <cell r="D183" t="str">
            <v>816-488</v>
          </cell>
          <cell r="E183">
            <v>42789</v>
          </cell>
          <cell r="F183">
            <v>230550155600</v>
          </cell>
          <cell r="G183" t="str">
            <v>GIRO DIRECTO IDS CES.CRED</v>
          </cell>
          <cell r="H183">
            <v>805027743</v>
          </cell>
          <cell r="I183" t="str">
            <v>DUMIAN MEDICAL S.A.S</v>
          </cell>
          <cell r="K183" t="str">
            <v>8026D82-</v>
          </cell>
          <cell r="L183" t="str">
            <v>RTMA369238</v>
          </cell>
          <cell r="M183">
            <v>369238</v>
          </cell>
          <cell r="N183">
            <v>6588752</v>
          </cell>
        </row>
        <row r="184">
          <cell r="A184" t="str">
            <v>805027743-370765</v>
          </cell>
          <cell r="B184">
            <v>816</v>
          </cell>
          <cell r="C184">
            <v>488</v>
          </cell>
          <cell r="D184" t="str">
            <v>816-488</v>
          </cell>
          <cell r="E184">
            <v>42789</v>
          </cell>
          <cell r="F184">
            <v>230550155600</v>
          </cell>
          <cell r="G184" t="str">
            <v>GIRO DIRECTO IDS CES.CRED</v>
          </cell>
          <cell r="H184">
            <v>805027743</v>
          </cell>
          <cell r="I184" t="str">
            <v>DUMIAN MEDICAL S.A.S</v>
          </cell>
          <cell r="K184" t="str">
            <v>8026D82-</v>
          </cell>
          <cell r="L184" t="str">
            <v>RTMA370765</v>
          </cell>
          <cell r="M184">
            <v>370765</v>
          </cell>
          <cell r="N184">
            <v>5108601</v>
          </cell>
        </row>
        <row r="185">
          <cell r="A185" t="str">
            <v>805027743-372059</v>
          </cell>
          <cell r="B185">
            <v>816</v>
          </cell>
          <cell r="C185">
            <v>488</v>
          </cell>
          <cell r="D185" t="str">
            <v>816-488</v>
          </cell>
          <cell r="E185">
            <v>42789</v>
          </cell>
          <cell r="F185">
            <v>230550155600</v>
          </cell>
          <cell r="G185" t="str">
            <v>GIRO DIRECTO IDS CES.CRED</v>
          </cell>
          <cell r="H185">
            <v>805027743</v>
          </cell>
          <cell r="I185" t="str">
            <v>DUMIAN MEDICAL S.A.S</v>
          </cell>
          <cell r="K185" t="str">
            <v>8026D82-</v>
          </cell>
          <cell r="L185" t="str">
            <v>RTMA372059</v>
          </cell>
          <cell r="M185">
            <v>372059</v>
          </cell>
          <cell r="N185">
            <v>721898</v>
          </cell>
        </row>
        <row r="186">
          <cell r="A186" t="str">
            <v>805027743-372309</v>
          </cell>
          <cell r="B186">
            <v>816</v>
          </cell>
          <cell r="C186">
            <v>488</v>
          </cell>
          <cell r="D186" t="str">
            <v>816-488</v>
          </cell>
          <cell r="E186">
            <v>42789</v>
          </cell>
          <cell r="F186">
            <v>230550155600</v>
          </cell>
          <cell r="G186" t="str">
            <v>GIRO DIRECTO IDS CES.CRED</v>
          </cell>
          <cell r="H186">
            <v>805027743</v>
          </cell>
          <cell r="I186" t="str">
            <v>DUMIAN MEDICAL S.A.S</v>
          </cell>
          <cell r="K186" t="str">
            <v>8026D82-</v>
          </cell>
          <cell r="L186" t="str">
            <v>RTMA372309</v>
          </cell>
          <cell r="M186">
            <v>372309</v>
          </cell>
          <cell r="N186">
            <v>7132284</v>
          </cell>
        </row>
        <row r="187">
          <cell r="A187" t="str">
            <v>805027743-372355</v>
          </cell>
          <cell r="B187">
            <v>816</v>
          </cell>
          <cell r="C187">
            <v>488</v>
          </cell>
          <cell r="D187" t="str">
            <v>816-488</v>
          </cell>
          <cell r="E187">
            <v>42789</v>
          </cell>
          <cell r="F187">
            <v>230550155600</v>
          </cell>
          <cell r="G187" t="str">
            <v>GIRO DIRECTO IDS CES.CRED</v>
          </cell>
          <cell r="H187">
            <v>805027743</v>
          </cell>
          <cell r="I187" t="str">
            <v>DUMIAN MEDICAL S.A.S</v>
          </cell>
          <cell r="K187" t="str">
            <v>8048D82-</v>
          </cell>
          <cell r="L187" t="str">
            <v>RTMA372355</v>
          </cell>
          <cell r="M187">
            <v>372355</v>
          </cell>
          <cell r="N187">
            <v>3356901</v>
          </cell>
        </row>
        <row r="188">
          <cell r="A188" t="str">
            <v>805027743-375479</v>
          </cell>
          <cell r="B188">
            <v>816</v>
          </cell>
          <cell r="C188">
            <v>488</v>
          </cell>
          <cell r="D188" t="str">
            <v>816-488</v>
          </cell>
          <cell r="E188">
            <v>42789</v>
          </cell>
          <cell r="F188">
            <v>230550155600</v>
          </cell>
          <cell r="G188" t="str">
            <v>GIRO DIRECTO IDS CES.CRED</v>
          </cell>
          <cell r="H188">
            <v>805027743</v>
          </cell>
          <cell r="I188" t="str">
            <v>DUMIAN MEDICAL S.A.S</v>
          </cell>
          <cell r="K188" t="str">
            <v>8048D82-</v>
          </cell>
          <cell r="L188" t="str">
            <v>RTMA375479</v>
          </cell>
          <cell r="M188">
            <v>375479</v>
          </cell>
          <cell r="N188">
            <v>8035048</v>
          </cell>
        </row>
        <row r="189">
          <cell r="A189" t="str">
            <v>805027743-375591</v>
          </cell>
          <cell r="B189">
            <v>816</v>
          </cell>
          <cell r="C189">
            <v>488</v>
          </cell>
          <cell r="D189" t="str">
            <v>816-488</v>
          </cell>
          <cell r="E189">
            <v>42789</v>
          </cell>
          <cell r="F189">
            <v>230550155600</v>
          </cell>
          <cell r="G189" t="str">
            <v>GIRO DIRECTO IDS CES.CRED</v>
          </cell>
          <cell r="H189">
            <v>805027743</v>
          </cell>
          <cell r="I189" t="str">
            <v>DUMIAN MEDICAL S.A.S</v>
          </cell>
          <cell r="K189" t="str">
            <v>8050D82-</v>
          </cell>
          <cell r="L189" t="str">
            <v>RTMA375591</v>
          </cell>
          <cell r="M189">
            <v>375591</v>
          </cell>
          <cell r="N189">
            <v>3472329</v>
          </cell>
        </row>
        <row r="190">
          <cell r="A190" t="str">
            <v>805027743-375692</v>
          </cell>
          <cell r="B190">
            <v>816</v>
          </cell>
          <cell r="C190">
            <v>488</v>
          </cell>
          <cell r="D190" t="str">
            <v>816-488</v>
          </cell>
          <cell r="E190">
            <v>42789</v>
          </cell>
          <cell r="F190">
            <v>230550155600</v>
          </cell>
          <cell r="G190" t="str">
            <v>GIRO DIRECTO IDS CES.CRED</v>
          </cell>
          <cell r="H190">
            <v>805027743</v>
          </cell>
          <cell r="I190" t="str">
            <v>DUMIAN MEDICAL S.A.S</v>
          </cell>
          <cell r="K190" t="str">
            <v>8026D82-</v>
          </cell>
          <cell r="L190" t="str">
            <v>RTMA375692</v>
          </cell>
          <cell r="M190">
            <v>375692</v>
          </cell>
          <cell r="N190">
            <v>3153515</v>
          </cell>
        </row>
        <row r="191">
          <cell r="A191" t="str">
            <v>805027743-375737</v>
          </cell>
          <cell r="B191">
            <v>816</v>
          </cell>
          <cell r="C191">
            <v>488</v>
          </cell>
          <cell r="D191" t="str">
            <v>816-488</v>
          </cell>
          <cell r="E191">
            <v>42789</v>
          </cell>
          <cell r="F191">
            <v>230550155600</v>
          </cell>
          <cell r="G191" t="str">
            <v>GIRO DIRECTO IDS CES.CRED</v>
          </cell>
          <cell r="H191">
            <v>805027743</v>
          </cell>
          <cell r="I191" t="str">
            <v>DUMIAN MEDICAL S.A.S</v>
          </cell>
          <cell r="K191" t="str">
            <v>8021D82-</v>
          </cell>
          <cell r="L191" t="str">
            <v>RTMA375737</v>
          </cell>
          <cell r="M191">
            <v>375737</v>
          </cell>
          <cell r="N191">
            <v>2426982</v>
          </cell>
        </row>
        <row r="192">
          <cell r="A192" t="str">
            <v>805027743-376349</v>
          </cell>
          <cell r="B192">
            <v>816</v>
          </cell>
          <cell r="C192">
            <v>488</v>
          </cell>
          <cell r="D192" t="str">
            <v>816-488</v>
          </cell>
          <cell r="E192">
            <v>42789</v>
          </cell>
          <cell r="F192">
            <v>230550155600</v>
          </cell>
          <cell r="G192" t="str">
            <v>GIRO DIRECTO IDS CES.CRED</v>
          </cell>
          <cell r="H192">
            <v>805027743</v>
          </cell>
          <cell r="I192" t="str">
            <v>DUMIAN MEDICAL S.A.S</v>
          </cell>
          <cell r="K192" t="str">
            <v>8031D82-</v>
          </cell>
          <cell r="L192" t="str">
            <v>RTMA376349</v>
          </cell>
          <cell r="M192">
            <v>376349</v>
          </cell>
          <cell r="N192">
            <v>1747744</v>
          </cell>
        </row>
        <row r="193">
          <cell r="A193" t="str">
            <v>805027743-376365</v>
          </cell>
          <cell r="B193">
            <v>816</v>
          </cell>
          <cell r="C193">
            <v>488</v>
          </cell>
          <cell r="D193" t="str">
            <v>816-488</v>
          </cell>
          <cell r="E193">
            <v>42789</v>
          </cell>
          <cell r="F193">
            <v>230550155600</v>
          </cell>
          <cell r="G193" t="str">
            <v>GIRO DIRECTO IDS CES.CRED</v>
          </cell>
          <cell r="H193">
            <v>805027743</v>
          </cell>
          <cell r="I193" t="str">
            <v>DUMIAN MEDICAL S.A.S</v>
          </cell>
          <cell r="K193" t="str">
            <v>8026D82-</v>
          </cell>
          <cell r="L193" t="str">
            <v>RTMA376365</v>
          </cell>
          <cell r="M193">
            <v>376365</v>
          </cell>
          <cell r="N193">
            <v>4099183</v>
          </cell>
        </row>
        <row r="194">
          <cell r="A194" t="str">
            <v>805027743-380620</v>
          </cell>
          <cell r="B194">
            <v>816</v>
          </cell>
          <cell r="C194">
            <v>488</v>
          </cell>
          <cell r="D194" t="str">
            <v>816-488</v>
          </cell>
          <cell r="E194">
            <v>42789</v>
          </cell>
          <cell r="F194">
            <v>230550155600</v>
          </cell>
          <cell r="G194" t="str">
            <v>GIRO DIRECTO IDS CES.CRED</v>
          </cell>
          <cell r="H194">
            <v>805027743</v>
          </cell>
          <cell r="I194" t="str">
            <v>DUMIAN MEDICAL S.A.S</v>
          </cell>
          <cell r="K194" t="str">
            <v>8031D82-</v>
          </cell>
          <cell r="L194" t="str">
            <v>RTMA380620</v>
          </cell>
          <cell r="M194">
            <v>380620</v>
          </cell>
          <cell r="N194">
            <v>34917</v>
          </cell>
        </row>
        <row r="195">
          <cell r="A195" t="str">
            <v>805027743-384043</v>
          </cell>
          <cell r="B195">
            <v>816</v>
          </cell>
          <cell r="C195">
            <v>488</v>
          </cell>
          <cell r="D195" t="str">
            <v>816-488</v>
          </cell>
          <cell r="E195">
            <v>42789</v>
          </cell>
          <cell r="F195">
            <v>230550155600</v>
          </cell>
          <cell r="G195" t="str">
            <v>GIRO DIRECTO IDS CES.CRED</v>
          </cell>
          <cell r="H195">
            <v>805027743</v>
          </cell>
          <cell r="I195" t="str">
            <v>DUMIAN MEDICAL S.A.S</v>
          </cell>
          <cell r="K195" t="str">
            <v>8026D82-</v>
          </cell>
          <cell r="L195" t="str">
            <v>RTMA384043</v>
          </cell>
          <cell r="M195">
            <v>384043</v>
          </cell>
          <cell r="N195">
            <v>479650</v>
          </cell>
        </row>
        <row r="196">
          <cell r="A196" t="str">
            <v>805027743-384812</v>
          </cell>
          <cell r="B196">
            <v>816</v>
          </cell>
          <cell r="C196">
            <v>488</v>
          </cell>
          <cell r="D196" t="str">
            <v>816-488</v>
          </cell>
          <cell r="E196">
            <v>42789</v>
          </cell>
          <cell r="F196">
            <v>230550155600</v>
          </cell>
          <cell r="G196" t="str">
            <v>GIRO DIRECTO IDS CES.CRED</v>
          </cell>
          <cell r="H196">
            <v>805027743</v>
          </cell>
          <cell r="I196" t="str">
            <v>DUMIAN MEDICAL S.A.S</v>
          </cell>
          <cell r="K196" t="str">
            <v>8026D82-</v>
          </cell>
          <cell r="L196" t="str">
            <v>RTMA384812</v>
          </cell>
          <cell r="M196">
            <v>384812</v>
          </cell>
          <cell r="N196">
            <v>6870449</v>
          </cell>
        </row>
        <row r="197">
          <cell r="A197" t="str">
            <v>805027743-386114</v>
          </cell>
          <cell r="B197">
            <v>816</v>
          </cell>
          <cell r="C197">
            <v>488</v>
          </cell>
          <cell r="D197" t="str">
            <v>816-488</v>
          </cell>
          <cell r="E197">
            <v>42789</v>
          </cell>
          <cell r="F197">
            <v>230550155600</v>
          </cell>
          <cell r="G197" t="str">
            <v>GIRO DIRECTO IDS CES.CRED</v>
          </cell>
          <cell r="H197">
            <v>805027743</v>
          </cell>
          <cell r="I197" t="str">
            <v>DUMIAN MEDICAL S.A.S</v>
          </cell>
          <cell r="K197" t="str">
            <v>8037D82-</v>
          </cell>
          <cell r="L197" t="str">
            <v>RTMA386114</v>
          </cell>
          <cell r="M197">
            <v>386114</v>
          </cell>
          <cell r="N197">
            <v>1327514</v>
          </cell>
        </row>
        <row r="198">
          <cell r="A198" t="str">
            <v>805027743-387763</v>
          </cell>
          <cell r="B198">
            <v>816</v>
          </cell>
          <cell r="C198">
            <v>488</v>
          </cell>
          <cell r="D198" t="str">
            <v>816-488</v>
          </cell>
          <cell r="E198">
            <v>42789</v>
          </cell>
          <cell r="F198">
            <v>230550155600</v>
          </cell>
          <cell r="G198" t="str">
            <v>GIRO DIRECTO IDS CES.CRED</v>
          </cell>
          <cell r="H198">
            <v>805027743</v>
          </cell>
          <cell r="I198" t="str">
            <v>DUMIAN MEDICAL S.A.S</v>
          </cell>
          <cell r="K198" t="str">
            <v>8026D82-</v>
          </cell>
          <cell r="L198" t="str">
            <v>RTMA387763</v>
          </cell>
          <cell r="M198">
            <v>387763</v>
          </cell>
          <cell r="N198">
            <v>128467</v>
          </cell>
        </row>
        <row r="199">
          <cell r="A199" t="str">
            <v>805027743-390230</v>
          </cell>
          <cell r="B199">
            <v>816</v>
          </cell>
          <cell r="C199">
            <v>488</v>
          </cell>
          <cell r="D199" t="str">
            <v>816-488</v>
          </cell>
          <cell r="E199">
            <v>42789</v>
          </cell>
          <cell r="F199">
            <v>230550155600</v>
          </cell>
          <cell r="G199" t="str">
            <v>GIRO DIRECTO IDS CES.CRED</v>
          </cell>
          <cell r="H199">
            <v>805027743</v>
          </cell>
          <cell r="I199" t="str">
            <v>DUMIAN MEDICAL S.A.S</v>
          </cell>
          <cell r="K199" t="str">
            <v>8026D82-</v>
          </cell>
          <cell r="L199" t="str">
            <v>RTMA390230</v>
          </cell>
          <cell r="M199">
            <v>390230</v>
          </cell>
          <cell r="N199">
            <v>1061397</v>
          </cell>
        </row>
        <row r="200">
          <cell r="A200" t="str">
            <v>805027743-390355</v>
          </cell>
          <cell r="B200">
            <v>816</v>
          </cell>
          <cell r="C200">
            <v>488</v>
          </cell>
          <cell r="D200" t="str">
            <v>816-488</v>
          </cell>
          <cell r="E200">
            <v>42789</v>
          </cell>
          <cell r="F200">
            <v>230550155600</v>
          </cell>
          <cell r="G200" t="str">
            <v>GIRO DIRECTO IDS CES.CRED</v>
          </cell>
          <cell r="H200">
            <v>805027743</v>
          </cell>
          <cell r="I200" t="str">
            <v>DUMIAN MEDICAL S.A.S</v>
          </cell>
          <cell r="K200" t="str">
            <v>8026D82-</v>
          </cell>
          <cell r="L200" t="str">
            <v>RTMA390355</v>
          </cell>
          <cell r="M200">
            <v>390355</v>
          </cell>
          <cell r="N200">
            <v>250841</v>
          </cell>
        </row>
        <row r="201">
          <cell r="A201" t="str">
            <v>805027743-390400</v>
          </cell>
          <cell r="B201">
            <v>816</v>
          </cell>
          <cell r="C201">
            <v>488</v>
          </cell>
          <cell r="D201" t="str">
            <v>816-488</v>
          </cell>
          <cell r="E201">
            <v>42789</v>
          </cell>
          <cell r="F201">
            <v>230550155600</v>
          </cell>
          <cell r="G201" t="str">
            <v>GIRO DIRECTO IDS CES.CRED</v>
          </cell>
          <cell r="H201">
            <v>805027743</v>
          </cell>
          <cell r="I201" t="str">
            <v>DUMIAN MEDICAL S.A.S</v>
          </cell>
          <cell r="K201" t="str">
            <v>8026D82-</v>
          </cell>
          <cell r="L201" t="str">
            <v>RTMA390400</v>
          </cell>
          <cell r="M201">
            <v>390400</v>
          </cell>
          <cell r="N201">
            <v>2411879</v>
          </cell>
        </row>
        <row r="202">
          <cell r="A202" t="str">
            <v>805027743-393776</v>
          </cell>
          <cell r="B202">
            <v>816</v>
          </cell>
          <cell r="C202">
            <v>488</v>
          </cell>
          <cell r="D202" t="str">
            <v>816-488</v>
          </cell>
          <cell r="E202">
            <v>42789</v>
          </cell>
          <cell r="F202">
            <v>230550155600</v>
          </cell>
          <cell r="G202" t="str">
            <v>GIRO DIRECTO IDS CES.CRED</v>
          </cell>
          <cell r="H202">
            <v>805027743</v>
          </cell>
          <cell r="I202" t="str">
            <v>DUMIAN MEDICAL S.A.S</v>
          </cell>
          <cell r="K202" t="str">
            <v>8026D82-</v>
          </cell>
          <cell r="L202" t="str">
            <v>RTMA393776</v>
          </cell>
          <cell r="M202">
            <v>393776</v>
          </cell>
          <cell r="N202">
            <v>2141732</v>
          </cell>
        </row>
        <row r="203">
          <cell r="A203" t="str">
            <v>805027743-394868</v>
          </cell>
          <cell r="B203">
            <v>816</v>
          </cell>
          <cell r="C203">
            <v>488</v>
          </cell>
          <cell r="D203" t="str">
            <v>816-488</v>
          </cell>
          <cell r="E203">
            <v>42789</v>
          </cell>
          <cell r="F203">
            <v>230550155600</v>
          </cell>
          <cell r="G203" t="str">
            <v>GIRO DIRECTO IDS CES.CRED</v>
          </cell>
          <cell r="H203">
            <v>805027743</v>
          </cell>
          <cell r="I203" t="str">
            <v>DUMIAN MEDICAL S.A.S</v>
          </cell>
          <cell r="K203" t="str">
            <v>8026D82-</v>
          </cell>
          <cell r="L203" t="str">
            <v>RTMA394868</v>
          </cell>
          <cell r="M203">
            <v>394868</v>
          </cell>
          <cell r="N203">
            <v>570272</v>
          </cell>
        </row>
        <row r="204">
          <cell r="A204" t="str">
            <v>805027743-396524</v>
          </cell>
          <cell r="B204">
            <v>816</v>
          </cell>
          <cell r="C204">
            <v>488</v>
          </cell>
          <cell r="D204" t="str">
            <v>816-488</v>
          </cell>
          <cell r="E204">
            <v>42789</v>
          </cell>
          <cell r="F204">
            <v>230550155600</v>
          </cell>
          <cell r="G204" t="str">
            <v>GIRO DIRECTO IDS CES.CRED</v>
          </cell>
          <cell r="H204">
            <v>805027743</v>
          </cell>
          <cell r="I204" t="str">
            <v>DUMIAN MEDICAL S.A.S</v>
          </cell>
          <cell r="K204" t="str">
            <v>8052D82-</v>
          </cell>
          <cell r="L204" t="str">
            <v>RTMA396524</v>
          </cell>
          <cell r="M204">
            <v>396524</v>
          </cell>
          <cell r="N204">
            <v>2621770</v>
          </cell>
        </row>
        <row r="205">
          <cell r="A205" t="str">
            <v>805027743-396990</v>
          </cell>
          <cell r="B205">
            <v>816</v>
          </cell>
          <cell r="C205">
            <v>488</v>
          </cell>
          <cell r="D205" t="str">
            <v>816-488</v>
          </cell>
          <cell r="E205">
            <v>42789</v>
          </cell>
          <cell r="F205">
            <v>230550155600</v>
          </cell>
          <cell r="G205" t="str">
            <v>GIRO DIRECTO IDS CES.CRED</v>
          </cell>
          <cell r="H205">
            <v>805027743</v>
          </cell>
          <cell r="I205" t="str">
            <v>DUMIAN MEDICAL S.A.S</v>
          </cell>
          <cell r="K205" t="str">
            <v>8026D82-</v>
          </cell>
          <cell r="L205" t="str">
            <v>RTMA396990</v>
          </cell>
          <cell r="M205">
            <v>396990</v>
          </cell>
          <cell r="N205">
            <v>1296680</v>
          </cell>
        </row>
        <row r="206">
          <cell r="A206" t="str">
            <v>805027743-400285</v>
          </cell>
          <cell r="B206">
            <v>816</v>
          </cell>
          <cell r="C206">
            <v>488</v>
          </cell>
          <cell r="D206" t="str">
            <v>816-488</v>
          </cell>
          <cell r="E206">
            <v>42789</v>
          </cell>
          <cell r="F206">
            <v>230550155600</v>
          </cell>
          <cell r="G206" t="str">
            <v>GIRO DIRECTO IDS CES.CRED</v>
          </cell>
          <cell r="H206">
            <v>805027743</v>
          </cell>
          <cell r="I206" t="str">
            <v>DUMIAN MEDICAL S.A.S</v>
          </cell>
          <cell r="K206" t="str">
            <v>8026D82-</v>
          </cell>
          <cell r="L206" t="str">
            <v>RTMA400285</v>
          </cell>
          <cell r="M206">
            <v>400285</v>
          </cell>
          <cell r="N206">
            <v>1401769</v>
          </cell>
        </row>
        <row r="207">
          <cell r="A207" t="str">
            <v>805027743-401123</v>
          </cell>
          <cell r="B207">
            <v>816</v>
          </cell>
          <cell r="C207">
            <v>488</v>
          </cell>
          <cell r="D207" t="str">
            <v>816-488</v>
          </cell>
          <cell r="E207">
            <v>42789</v>
          </cell>
          <cell r="F207">
            <v>230550155600</v>
          </cell>
          <cell r="G207" t="str">
            <v>GIRO DIRECTO IDS CES.CRED</v>
          </cell>
          <cell r="H207">
            <v>805027743</v>
          </cell>
          <cell r="I207" t="str">
            <v>DUMIAN MEDICAL S.A.S</v>
          </cell>
          <cell r="K207" t="str">
            <v>8052D82-</v>
          </cell>
          <cell r="L207" t="str">
            <v>RTMA401123</v>
          </cell>
          <cell r="M207">
            <v>401123</v>
          </cell>
          <cell r="N207">
            <v>419901</v>
          </cell>
        </row>
        <row r="208">
          <cell r="A208" t="str">
            <v>805027743-401858</v>
          </cell>
          <cell r="B208">
            <v>816</v>
          </cell>
          <cell r="C208">
            <v>488</v>
          </cell>
          <cell r="D208" t="str">
            <v>816-488</v>
          </cell>
          <cell r="E208">
            <v>42789</v>
          </cell>
          <cell r="F208">
            <v>230550155600</v>
          </cell>
          <cell r="G208" t="str">
            <v>GIRO DIRECTO IDS CES.CRED</v>
          </cell>
          <cell r="H208">
            <v>805027743</v>
          </cell>
          <cell r="I208" t="str">
            <v>DUMIAN MEDICAL S.A.S</v>
          </cell>
          <cell r="K208" t="str">
            <v>8026D82-</v>
          </cell>
          <cell r="L208" t="str">
            <v>RTMA401858</v>
          </cell>
          <cell r="M208">
            <v>401858</v>
          </cell>
          <cell r="N208">
            <v>1297647</v>
          </cell>
        </row>
        <row r="209">
          <cell r="A209" t="str">
            <v>805027743-404143</v>
          </cell>
          <cell r="B209">
            <v>816</v>
          </cell>
          <cell r="C209">
            <v>488</v>
          </cell>
          <cell r="D209" t="str">
            <v>816-488</v>
          </cell>
          <cell r="E209">
            <v>42789</v>
          </cell>
          <cell r="F209">
            <v>230550155600</v>
          </cell>
          <cell r="G209" t="str">
            <v>GIRO DIRECTO IDS CES.CRED</v>
          </cell>
          <cell r="H209">
            <v>805027743</v>
          </cell>
          <cell r="I209" t="str">
            <v>DUMIAN MEDICAL S.A.S</v>
          </cell>
          <cell r="K209" t="str">
            <v>8026D82-</v>
          </cell>
          <cell r="L209" t="str">
            <v>RTMA404143</v>
          </cell>
          <cell r="M209">
            <v>404143</v>
          </cell>
          <cell r="N209">
            <v>2743092</v>
          </cell>
        </row>
        <row r="210">
          <cell r="A210" t="str">
            <v>805027743-404181</v>
          </cell>
          <cell r="B210">
            <v>816</v>
          </cell>
          <cell r="C210">
            <v>488</v>
          </cell>
          <cell r="D210" t="str">
            <v>816-488</v>
          </cell>
          <cell r="E210">
            <v>42789</v>
          </cell>
          <cell r="F210">
            <v>230550155600</v>
          </cell>
          <cell r="G210" t="str">
            <v>GIRO DIRECTO IDS CES.CRED</v>
          </cell>
          <cell r="H210">
            <v>805027743</v>
          </cell>
          <cell r="I210" t="str">
            <v>DUMIAN MEDICAL S.A.S</v>
          </cell>
          <cell r="K210" t="str">
            <v>8026D82-</v>
          </cell>
          <cell r="L210" t="str">
            <v>RTMA404181</v>
          </cell>
          <cell r="M210">
            <v>404181</v>
          </cell>
          <cell r="N210">
            <v>46168</v>
          </cell>
        </row>
        <row r="211">
          <cell r="A211" t="str">
            <v>805027743-404279</v>
          </cell>
          <cell r="B211">
            <v>816</v>
          </cell>
          <cell r="C211">
            <v>488</v>
          </cell>
          <cell r="D211" t="str">
            <v>816-488</v>
          </cell>
          <cell r="E211">
            <v>42789</v>
          </cell>
          <cell r="F211">
            <v>230550155600</v>
          </cell>
          <cell r="G211" t="str">
            <v>GIRO DIRECTO IDS CES.CRED</v>
          </cell>
          <cell r="H211">
            <v>805027743</v>
          </cell>
          <cell r="I211" t="str">
            <v>DUMIAN MEDICAL S.A.S</v>
          </cell>
          <cell r="K211" t="str">
            <v>8026D82-</v>
          </cell>
          <cell r="L211" t="str">
            <v>RTMA404279</v>
          </cell>
          <cell r="M211">
            <v>404279</v>
          </cell>
          <cell r="N211">
            <v>261333</v>
          </cell>
        </row>
        <row r="212">
          <cell r="A212" t="str">
            <v>805027743-404281</v>
          </cell>
          <cell r="B212">
            <v>816</v>
          </cell>
          <cell r="C212">
            <v>488</v>
          </cell>
          <cell r="D212" t="str">
            <v>816-488</v>
          </cell>
          <cell r="E212">
            <v>42789</v>
          </cell>
          <cell r="F212">
            <v>230550155600</v>
          </cell>
          <cell r="G212" t="str">
            <v>GIRO DIRECTO IDS CES.CRED</v>
          </cell>
          <cell r="H212">
            <v>805027743</v>
          </cell>
          <cell r="I212" t="str">
            <v>DUMIAN MEDICAL S.A.S</v>
          </cell>
          <cell r="K212" t="str">
            <v>8036D82-</v>
          </cell>
          <cell r="L212" t="str">
            <v>RTMA404281</v>
          </cell>
          <cell r="M212">
            <v>404281</v>
          </cell>
          <cell r="N212">
            <v>10269420</v>
          </cell>
        </row>
        <row r="213">
          <cell r="A213" t="str">
            <v>805027743-404329</v>
          </cell>
          <cell r="B213">
            <v>816</v>
          </cell>
          <cell r="C213">
            <v>488</v>
          </cell>
          <cell r="D213" t="str">
            <v>816-488</v>
          </cell>
          <cell r="E213">
            <v>42789</v>
          </cell>
          <cell r="F213">
            <v>230550155600</v>
          </cell>
          <cell r="G213" t="str">
            <v>GIRO DIRECTO IDS CES.CRED</v>
          </cell>
          <cell r="H213">
            <v>805027743</v>
          </cell>
          <cell r="I213" t="str">
            <v>DUMIAN MEDICAL S.A.S</v>
          </cell>
          <cell r="K213" t="str">
            <v>8026D82-</v>
          </cell>
          <cell r="L213" t="str">
            <v>RTMA404329</v>
          </cell>
          <cell r="M213">
            <v>404329</v>
          </cell>
          <cell r="N213">
            <v>1817057</v>
          </cell>
        </row>
        <row r="214">
          <cell r="A214" t="str">
            <v>805027743-408831</v>
          </cell>
          <cell r="B214">
            <v>816</v>
          </cell>
          <cell r="C214">
            <v>488</v>
          </cell>
          <cell r="D214" t="str">
            <v>816-488</v>
          </cell>
          <cell r="E214">
            <v>42789</v>
          </cell>
          <cell r="F214">
            <v>230550155600</v>
          </cell>
          <cell r="G214" t="str">
            <v>GIRO DIRECTO IDS CES.CRED</v>
          </cell>
          <cell r="H214">
            <v>805027743</v>
          </cell>
          <cell r="I214" t="str">
            <v>DUMIAN MEDICAL S.A.S</v>
          </cell>
          <cell r="K214" t="str">
            <v>8026D82-</v>
          </cell>
          <cell r="L214" t="str">
            <v>RTMA408831</v>
          </cell>
          <cell r="M214">
            <v>408831</v>
          </cell>
          <cell r="N214">
            <v>2563458</v>
          </cell>
        </row>
        <row r="215">
          <cell r="A215" t="str">
            <v>805027743-409853</v>
          </cell>
          <cell r="B215">
            <v>816</v>
          </cell>
          <cell r="C215">
            <v>488</v>
          </cell>
          <cell r="D215" t="str">
            <v>816-488</v>
          </cell>
          <cell r="E215">
            <v>42789</v>
          </cell>
          <cell r="F215">
            <v>230550155600</v>
          </cell>
          <cell r="G215" t="str">
            <v>GIRO DIRECTO IDS CES.CRED</v>
          </cell>
          <cell r="H215">
            <v>805027743</v>
          </cell>
          <cell r="I215" t="str">
            <v>DUMIAN MEDICAL S.A.S</v>
          </cell>
          <cell r="K215" t="str">
            <v>8026D82-</v>
          </cell>
          <cell r="L215" t="str">
            <v>RTMA409853</v>
          </cell>
          <cell r="M215">
            <v>409853</v>
          </cell>
          <cell r="N215">
            <v>874750</v>
          </cell>
        </row>
        <row r="216">
          <cell r="A216" t="str">
            <v>805027743-412687</v>
          </cell>
          <cell r="B216">
            <v>816</v>
          </cell>
          <cell r="C216">
            <v>488</v>
          </cell>
          <cell r="D216" t="str">
            <v>816-488</v>
          </cell>
          <cell r="E216">
            <v>42789</v>
          </cell>
          <cell r="F216">
            <v>230550155600</v>
          </cell>
          <cell r="G216" t="str">
            <v>GIRO DIRECTO IDS CES.CRED</v>
          </cell>
          <cell r="H216">
            <v>805027743</v>
          </cell>
          <cell r="I216" t="str">
            <v>DUMIAN MEDICAL S.A.S</v>
          </cell>
          <cell r="K216" t="str">
            <v>8026D82-</v>
          </cell>
          <cell r="L216" t="str">
            <v>RTMA412687</v>
          </cell>
          <cell r="M216">
            <v>412687</v>
          </cell>
          <cell r="N216">
            <v>5361471</v>
          </cell>
        </row>
        <row r="217">
          <cell r="A217" t="str">
            <v>805027743-414007</v>
          </cell>
          <cell r="B217">
            <v>816</v>
          </cell>
          <cell r="C217">
            <v>488</v>
          </cell>
          <cell r="D217" t="str">
            <v>816-488</v>
          </cell>
          <cell r="E217">
            <v>42789</v>
          </cell>
          <cell r="F217">
            <v>230550155600</v>
          </cell>
          <cell r="G217" t="str">
            <v>GIRO DIRECTO IDS CES.CRED</v>
          </cell>
          <cell r="H217">
            <v>805027743</v>
          </cell>
          <cell r="I217" t="str">
            <v>DUMIAN MEDICAL S.A.S</v>
          </cell>
          <cell r="K217" t="str">
            <v>8030D82-</v>
          </cell>
          <cell r="L217" t="str">
            <v>RTMA414007</v>
          </cell>
          <cell r="M217">
            <v>414007</v>
          </cell>
          <cell r="N217">
            <v>96548</v>
          </cell>
        </row>
        <row r="218">
          <cell r="A218" t="str">
            <v>805027743-414029</v>
          </cell>
          <cell r="B218">
            <v>816</v>
          </cell>
          <cell r="C218">
            <v>488</v>
          </cell>
          <cell r="D218" t="str">
            <v>816-488</v>
          </cell>
          <cell r="E218">
            <v>42789</v>
          </cell>
          <cell r="F218">
            <v>230550155600</v>
          </cell>
          <cell r="G218" t="str">
            <v>GIRO DIRECTO IDS CES.CRED</v>
          </cell>
          <cell r="H218">
            <v>805027743</v>
          </cell>
          <cell r="I218" t="str">
            <v>DUMIAN MEDICAL S.A.S</v>
          </cell>
          <cell r="K218" t="str">
            <v>8044D82-</v>
          </cell>
          <cell r="L218" t="str">
            <v>RTMA414029</v>
          </cell>
          <cell r="M218">
            <v>414029</v>
          </cell>
          <cell r="N218">
            <v>1346039</v>
          </cell>
        </row>
        <row r="219">
          <cell r="A219" t="str">
            <v>805027743-416108</v>
          </cell>
          <cell r="B219">
            <v>816</v>
          </cell>
          <cell r="C219">
            <v>488</v>
          </cell>
          <cell r="D219" t="str">
            <v>816-488</v>
          </cell>
          <cell r="E219">
            <v>42789</v>
          </cell>
          <cell r="F219">
            <v>230550155600</v>
          </cell>
          <cell r="G219" t="str">
            <v>GIRO DIRECTO IDS CES.CRED</v>
          </cell>
          <cell r="H219">
            <v>805027743</v>
          </cell>
          <cell r="I219" t="str">
            <v>DUMIAN MEDICAL S.A.S</v>
          </cell>
          <cell r="K219" t="str">
            <v>8026D82-</v>
          </cell>
          <cell r="L219" t="str">
            <v>RTMA416108</v>
          </cell>
          <cell r="M219">
            <v>416108</v>
          </cell>
          <cell r="N219">
            <v>279391</v>
          </cell>
        </row>
        <row r="220">
          <cell r="A220" t="str">
            <v>805027743-416324</v>
          </cell>
          <cell r="B220">
            <v>816</v>
          </cell>
          <cell r="C220">
            <v>488</v>
          </cell>
          <cell r="D220" t="str">
            <v>816-488</v>
          </cell>
          <cell r="E220">
            <v>42789</v>
          </cell>
          <cell r="F220">
            <v>230550155600</v>
          </cell>
          <cell r="G220" t="str">
            <v>GIRO DIRECTO IDS CES.CRED</v>
          </cell>
          <cell r="H220">
            <v>805027743</v>
          </cell>
          <cell r="I220" t="str">
            <v>DUMIAN MEDICAL S.A.S</v>
          </cell>
          <cell r="K220" t="str">
            <v>8036D82-</v>
          </cell>
          <cell r="L220" t="str">
            <v>RTMA416324</v>
          </cell>
          <cell r="M220">
            <v>416324</v>
          </cell>
          <cell r="N220">
            <v>7386424</v>
          </cell>
        </row>
        <row r="221">
          <cell r="A221" t="str">
            <v>805027743-419855</v>
          </cell>
          <cell r="B221">
            <v>816</v>
          </cell>
          <cell r="C221">
            <v>488</v>
          </cell>
          <cell r="D221" t="str">
            <v>816-488</v>
          </cell>
          <cell r="E221">
            <v>42789</v>
          </cell>
          <cell r="F221">
            <v>230550155600</v>
          </cell>
          <cell r="G221" t="str">
            <v>GIRO DIRECTO IDS CES.CRED</v>
          </cell>
          <cell r="H221">
            <v>805027743</v>
          </cell>
          <cell r="I221" t="str">
            <v>DUMIAN MEDICAL S.A.S</v>
          </cell>
          <cell r="K221" t="str">
            <v>8030D82-</v>
          </cell>
          <cell r="L221" t="str">
            <v>RTMA419855</v>
          </cell>
          <cell r="M221">
            <v>419855</v>
          </cell>
          <cell r="N221">
            <v>279914</v>
          </cell>
        </row>
        <row r="222">
          <cell r="A222" t="str">
            <v>805027743-420103</v>
          </cell>
          <cell r="B222">
            <v>816</v>
          </cell>
          <cell r="C222">
            <v>488</v>
          </cell>
          <cell r="D222" t="str">
            <v>816-488</v>
          </cell>
          <cell r="E222">
            <v>42789</v>
          </cell>
          <cell r="F222">
            <v>230550155600</v>
          </cell>
          <cell r="G222" t="str">
            <v>GIRO DIRECTO IDS CES.CRED</v>
          </cell>
          <cell r="H222">
            <v>805027743</v>
          </cell>
          <cell r="I222" t="str">
            <v>DUMIAN MEDICAL S.A.S</v>
          </cell>
          <cell r="K222" t="str">
            <v>8036D82-</v>
          </cell>
          <cell r="L222" t="str">
            <v>RTMA420103</v>
          </cell>
          <cell r="M222">
            <v>420103</v>
          </cell>
          <cell r="N222">
            <v>231456</v>
          </cell>
        </row>
        <row r="223">
          <cell r="A223" t="str">
            <v>805027743-421784</v>
          </cell>
          <cell r="B223">
            <v>816</v>
          </cell>
          <cell r="C223">
            <v>488</v>
          </cell>
          <cell r="D223" t="str">
            <v>816-488</v>
          </cell>
          <cell r="E223">
            <v>42789</v>
          </cell>
          <cell r="F223">
            <v>230550155600</v>
          </cell>
          <cell r="G223" t="str">
            <v>GIRO DIRECTO IDS CES.CRED</v>
          </cell>
          <cell r="H223">
            <v>805027743</v>
          </cell>
          <cell r="I223" t="str">
            <v>DUMIAN MEDICAL S.A.S</v>
          </cell>
          <cell r="K223" t="str">
            <v>8027D82-</v>
          </cell>
          <cell r="L223" t="str">
            <v>RTMA421784</v>
          </cell>
          <cell r="M223">
            <v>421784</v>
          </cell>
          <cell r="N223">
            <v>3855111</v>
          </cell>
        </row>
        <row r="224">
          <cell r="A224" t="str">
            <v>805027743-422105</v>
          </cell>
          <cell r="B224">
            <v>816</v>
          </cell>
          <cell r="C224">
            <v>488</v>
          </cell>
          <cell r="D224" t="str">
            <v>816-488</v>
          </cell>
          <cell r="E224">
            <v>42789</v>
          </cell>
          <cell r="F224">
            <v>230550155600</v>
          </cell>
          <cell r="G224" t="str">
            <v>GIRO DIRECTO IDS CES.CRED</v>
          </cell>
          <cell r="H224">
            <v>805027743</v>
          </cell>
          <cell r="I224" t="str">
            <v>DUMIAN MEDICAL S.A.S</v>
          </cell>
          <cell r="K224" t="str">
            <v>8026D82-</v>
          </cell>
          <cell r="L224" t="str">
            <v>RTMA422105</v>
          </cell>
          <cell r="M224">
            <v>422105</v>
          </cell>
          <cell r="N224">
            <v>651925</v>
          </cell>
        </row>
        <row r="225">
          <cell r="A225" t="str">
            <v>805027743-422105</v>
          </cell>
          <cell r="B225">
            <v>816</v>
          </cell>
          <cell r="C225">
            <v>577</v>
          </cell>
          <cell r="D225" t="str">
            <v>816-577</v>
          </cell>
          <cell r="E225">
            <v>42832</v>
          </cell>
          <cell r="F225">
            <v>230550155800</v>
          </cell>
          <cell r="G225" t="str">
            <v>PAGO GIRO DIRECTO ABR2017</v>
          </cell>
          <cell r="H225">
            <v>805027743</v>
          </cell>
          <cell r="I225" t="str">
            <v>DUMIAN MEDICAL S.A.S</v>
          </cell>
          <cell r="K225" t="str">
            <v>8026D82-</v>
          </cell>
          <cell r="L225" t="str">
            <v>RTMA422105</v>
          </cell>
          <cell r="M225">
            <v>422105</v>
          </cell>
          <cell r="N225">
            <v>339790</v>
          </cell>
        </row>
        <row r="226">
          <cell r="A226" t="str">
            <v>805027743-424618</v>
          </cell>
          <cell r="B226">
            <v>816</v>
          </cell>
          <cell r="C226">
            <v>488</v>
          </cell>
          <cell r="D226" t="str">
            <v>816-488</v>
          </cell>
          <cell r="E226">
            <v>42789</v>
          </cell>
          <cell r="F226">
            <v>230550155600</v>
          </cell>
          <cell r="G226" t="str">
            <v>GIRO DIRECTO IDS CES.CRED</v>
          </cell>
          <cell r="H226">
            <v>805027743</v>
          </cell>
          <cell r="I226" t="str">
            <v>DUMIAN MEDICAL S.A.S</v>
          </cell>
          <cell r="K226" t="str">
            <v>8026D82-</v>
          </cell>
          <cell r="L226" t="str">
            <v>RTMA424618</v>
          </cell>
          <cell r="M226">
            <v>424618</v>
          </cell>
          <cell r="N226">
            <v>185802</v>
          </cell>
        </row>
        <row r="227">
          <cell r="A227" t="str">
            <v>805027743-425981</v>
          </cell>
          <cell r="B227">
            <v>816</v>
          </cell>
          <cell r="C227">
            <v>442</v>
          </cell>
          <cell r="D227" t="str">
            <v>816-442</v>
          </cell>
          <cell r="E227">
            <v>42773</v>
          </cell>
          <cell r="F227">
            <v>230550155600</v>
          </cell>
          <cell r="G227" t="str">
            <v>PAGO GIRO DIRECTO FEB2017</v>
          </cell>
          <cell r="H227">
            <v>805027743</v>
          </cell>
          <cell r="I227" t="str">
            <v>DUMIAN MEDICAL S.A.S</v>
          </cell>
          <cell r="K227" t="str">
            <v>8030D82-</v>
          </cell>
          <cell r="L227" t="str">
            <v>RTMA425981</v>
          </cell>
          <cell r="M227">
            <v>425981</v>
          </cell>
          <cell r="N227">
            <v>40180</v>
          </cell>
        </row>
        <row r="228">
          <cell r="A228" t="str">
            <v>805027743-425981</v>
          </cell>
          <cell r="B228">
            <v>816</v>
          </cell>
          <cell r="C228">
            <v>488</v>
          </cell>
          <cell r="D228" t="str">
            <v>816-488</v>
          </cell>
          <cell r="E228">
            <v>42789</v>
          </cell>
          <cell r="F228">
            <v>230550155600</v>
          </cell>
          <cell r="G228" t="str">
            <v>GIRO DIRECTO IDS CES.CRED</v>
          </cell>
          <cell r="H228">
            <v>805027743</v>
          </cell>
          <cell r="I228" t="str">
            <v>DUMIAN MEDICAL S.A.S</v>
          </cell>
          <cell r="K228" t="str">
            <v>8030D82-</v>
          </cell>
          <cell r="L228" t="str">
            <v>RTMA425981</v>
          </cell>
          <cell r="M228">
            <v>425981</v>
          </cell>
          <cell r="N228">
            <v>457888</v>
          </cell>
        </row>
        <row r="229">
          <cell r="A229" t="str">
            <v>805027743-426053</v>
          </cell>
          <cell r="B229">
            <v>816</v>
          </cell>
          <cell r="C229">
            <v>488</v>
          </cell>
          <cell r="D229" t="str">
            <v>816-488</v>
          </cell>
          <cell r="E229">
            <v>42789</v>
          </cell>
          <cell r="F229">
            <v>230550155600</v>
          </cell>
          <cell r="G229" t="str">
            <v>GIRO DIRECTO IDS CES.CRED</v>
          </cell>
          <cell r="H229">
            <v>805027743</v>
          </cell>
          <cell r="I229" t="str">
            <v>DUMIAN MEDICAL S.A.S</v>
          </cell>
          <cell r="K229" t="str">
            <v>8026D82-</v>
          </cell>
          <cell r="L229" t="str">
            <v>RTMA426053</v>
          </cell>
          <cell r="M229">
            <v>426053</v>
          </cell>
          <cell r="N229">
            <v>2559696</v>
          </cell>
        </row>
        <row r="230">
          <cell r="A230" t="str">
            <v>805027743-428097</v>
          </cell>
          <cell r="B230">
            <v>816</v>
          </cell>
          <cell r="C230">
            <v>488</v>
          </cell>
          <cell r="D230" t="str">
            <v>816-488</v>
          </cell>
          <cell r="E230">
            <v>42789</v>
          </cell>
          <cell r="F230">
            <v>230550155600</v>
          </cell>
          <cell r="G230" t="str">
            <v>GIRO DIRECTO IDS CES.CRED</v>
          </cell>
          <cell r="H230">
            <v>805027743</v>
          </cell>
          <cell r="I230" t="str">
            <v>DUMIAN MEDICAL S.A.S</v>
          </cell>
          <cell r="K230" t="str">
            <v>8026D82-</v>
          </cell>
          <cell r="L230" t="str">
            <v>RTMA428097</v>
          </cell>
          <cell r="M230">
            <v>428097</v>
          </cell>
          <cell r="N230">
            <v>2337250</v>
          </cell>
        </row>
        <row r="231">
          <cell r="A231" t="str">
            <v>805027743-428233</v>
          </cell>
          <cell r="B231">
            <v>816</v>
          </cell>
          <cell r="C231">
            <v>488</v>
          </cell>
          <cell r="D231" t="str">
            <v>816-488</v>
          </cell>
          <cell r="E231">
            <v>42789</v>
          </cell>
          <cell r="F231">
            <v>230550155600</v>
          </cell>
          <cell r="G231" t="str">
            <v>GIRO DIRECTO IDS CES.CRED</v>
          </cell>
          <cell r="H231">
            <v>805027743</v>
          </cell>
          <cell r="I231" t="str">
            <v>DUMIAN MEDICAL S.A.S</v>
          </cell>
          <cell r="K231" t="str">
            <v>8026D82-</v>
          </cell>
          <cell r="L231" t="str">
            <v>RTMA428233</v>
          </cell>
          <cell r="M231">
            <v>428233</v>
          </cell>
          <cell r="N231">
            <v>721635</v>
          </cell>
        </row>
        <row r="232">
          <cell r="A232" t="str">
            <v>805027743-430702</v>
          </cell>
          <cell r="B232">
            <v>816</v>
          </cell>
          <cell r="C232">
            <v>488</v>
          </cell>
          <cell r="D232" t="str">
            <v>816-488</v>
          </cell>
          <cell r="E232">
            <v>42789</v>
          </cell>
          <cell r="F232">
            <v>230550155600</v>
          </cell>
          <cell r="G232" t="str">
            <v>GIRO DIRECTO IDS CES.CRED</v>
          </cell>
          <cell r="H232">
            <v>805027743</v>
          </cell>
          <cell r="I232" t="str">
            <v>DUMIAN MEDICAL S.A.S</v>
          </cell>
          <cell r="K232" t="str">
            <v>8048D82-</v>
          </cell>
          <cell r="L232" t="str">
            <v>RTMA430702</v>
          </cell>
          <cell r="M232">
            <v>430702</v>
          </cell>
          <cell r="N232">
            <v>1276455</v>
          </cell>
        </row>
        <row r="233">
          <cell r="A233" t="str">
            <v>805027743-431465</v>
          </cell>
          <cell r="B233">
            <v>816</v>
          </cell>
          <cell r="C233">
            <v>488</v>
          </cell>
          <cell r="D233" t="str">
            <v>816-488</v>
          </cell>
          <cell r="E233">
            <v>42789</v>
          </cell>
          <cell r="F233">
            <v>230550155600</v>
          </cell>
          <cell r="G233" t="str">
            <v>GIRO DIRECTO IDS CES.CRED</v>
          </cell>
          <cell r="H233">
            <v>805027743</v>
          </cell>
          <cell r="I233" t="str">
            <v>DUMIAN MEDICAL S.A.S</v>
          </cell>
          <cell r="K233" t="str">
            <v>8026D82-</v>
          </cell>
          <cell r="L233" t="str">
            <v>RTMA431465</v>
          </cell>
          <cell r="M233">
            <v>431465</v>
          </cell>
          <cell r="N233">
            <v>1246485</v>
          </cell>
        </row>
        <row r="234">
          <cell r="A234" t="str">
            <v>805027743-432254</v>
          </cell>
          <cell r="B234">
            <v>816</v>
          </cell>
          <cell r="C234">
            <v>488</v>
          </cell>
          <cell r="D234" t="str">
            <v>816-488</v>
          </cell>
          <cell r="E234">
            <v>42789</v>
          </cell>
          <cell r="F234">
            <v>230550155600</v>
          </cell>
          <cell r="G234" t="str">
            <v>GIRO DIRECTO IDS CES.CRED</v>
          </cell>
          <cell r="H234">
            <v>805027743</v>
          </cell>
          <cell r="I234" t="str">
            <v>DUMIAN MEDICAL S.A.S</v>
          </cell>
          <cell r="K234" t="str">
            <v>8029D82-</v>
          </cell>
          <cell r="L234" t="str">
            <v>RTMA432254</v>
          </cell>
          <cell r="M234">
            <v>432254</v>
          </cell>
          <cell r="N234">
            <v>1118232</v>
          </cell>
        </row>
        <row r="235">
          <cell r="A235" t="str">
            <v>805027743-433144</v>
          </cell>
          <cell r="B235">
            <v>816</v>
          </cell>
          <cell r="C235">
            <v>488</v>
          </cell>
          <cell r="D235" t="str">
            <v>816-488</v>
          </cell>
          <cell r="E235">
            <v>42789</v>
          </cell>
          <cell r="F235">
            <v>230550155600</v>
          </cell>
          <cell r="G235" t="str">
            <v>GIRO DIRECTO IDS CES.CRED</v>
          </cell>
          <cell r="H235">
            <v>805027743</v>
          </cell>
          <cell r="I235" t="str">
            <v>DUMIAN MEDICAL S.A.S</v>
          </cell>
          <cell r="K235" t="str">
            <v>8026D82-</v>
          </cell>
          <cell r="L235" t="str">
            <v>RTMA433144</v>
          </cell>
          <cell r="M235">
            <v>433144</v>
          </cell>
          <cell r="N235">
            <v>2488478</v>
          </cell>
        </row>
        <row r="236">
          <cell r="A236" t="str">
            <v>805027743-433216</v>
          </cell>
          <cell r="B236">
            <v>816</v>
          </cell>
          <cell r="C236">
            <v>488</v>
          </cell>
          <cell r="D236" t="str">
            <v>816-488</v>
          </cell>
          <cell r="E236">
            <v>42789</v>
          </cell>
          <cell r="F236">
            <v>230550155600</v>
          </cell>
          <cell r="G236" t="str">
            <v>GIRO DIRECTO IDS CES.CRED</v>
          </cell>
          <cell r="H236">
            <v>805027743</v>
          </cell>
          <cell r="I236" t="str">
            <v>DUMIAN MEDICAL S.A.S</v>
          </cell>
          <cell r="K236" t="str">
            <v>8026D82-</v>
          </cell>
          <cell r="L236" t="str">
            <v>RTMA433216</v>
          </cell>
          <cell r="M236">
            <v>433216</v>
          </cell>
          <cell r="N236">
            <v>1511036</v>
          </cell>
        </row>
        <row r="237">
          <cell r="A237" t="str">
            <v>805027743-435241</v>
          </cell>
          <cell r="B237">
            <v>816</v>
          </cell>
          <cell r="C237">
            <v>488</v>
          </cell>
          <cell r="D237" t="str">
            <v>816-488</v>
          </cell>
          <cell r="E237">
            <v>42789</v>
          </cell>
          <cell r="F237">
            <v>230550155600</v>
          </cell>
          <cell r="G237" t="str">
            <v>GIRO DIRECTO IDS CES.CRED</v>
          </cell>
          <cell r="H237">
            <v>805027743</v>
          </cell>
          <cell r="I237" t="str">
            <v>DUMIAN MEDICAL S.A.S</v>
          </cell>
          <cell r="K237" t="str">
            <v>8026D82-</v>
          </cell>
          <cell r="L237" t="str">
            <v>RTMA435241</v>
          </cell>
          <cell r="M237">
            <v>435241</v>
          </cell>
          <cell r="N237">
            <v>469889</v>
          </cell>
        </row>
        <row r="238">
          <cell r="A238" t="str">
            <v>805027743-437518</v>
          </cell>
          <cell r="B238">
            <v>816</v>
          </cell>
          <cell r="C238">
            <v>488</v>
          </cell>
          <cell r="D238" t="str">
            <v>816-488</v>
          </cell>
          <cell r="E238">
            <v>42789</v>
          </cell>
          <cell r="F238">
            <v>230550155600</v>
          </cell>
          <cell r="G238" t="str">
            <v>GIRO DIRECTO IDS CES.CRED</v>
          </cell>
          <cell r="H238">
            <v>805027743</v>
          </cell>
          <cell r="I238" t="str">
            <v>DUMIAN MEDICAL S.A.S</v>
          </cell>
          <cell r="K238" t="str">
            <v>8029D82-</v>
          </cell>
          <cell r="L238" t="str">
            <v>RTMA437518</v>
          </cell>
          <cell r="M238">
            <v>437518</v>
          </cell>
          <cell r="N238">
            <v>1903420</v>
          </cell>
        </row>
        <row r="239">
          <cell r="A239" t="str">
            <v>805027743-437569</v>
          </cell>
          <cell r="B239">
            <v>816</v>
          </cell>
          <cell r="C239">
            <v>488</v>
          </cell>
          <cell r="D239" t="str">
            <v>816-488</v>
          </cell>
          <cell r="E239">
            <v>42789</v>
          </cell>
          <cell r="F239">
            <v>230550155600</v>
          </cell>
          <cell r="G239" t="str">
            <v>GIRO DIRECTO IDS CES.CRED</v>
          </cell>
          <cell r="H239">
            <v>805027743</v>
          </cell>
          <cell r="I239" t="str">
            <v>DUMIAN MEDICAL S.A.S</v>
          </cell>
          <cell r="K239" t="str">
            <v>8048D82-</v>
          </cell>
          <cell r="L239" t="str">
            <v>RTMA437569</v>
          </cell>
          <cell r="M239">
            <v>437569</v>
          </cell>
          <cell r="N239">
            <v>259582</v>
          </cell>
        </row>
        <row r="240">
          <cell r="A240" t="str">
            <v>805027743-440068</v>
          </cell>
          <cell r="B240">
            <v>816</v>
          </cell>
          <cell r="C240">
            <v>488</v>
          </cell>
          <cell r="D240" t="str">
            <v>816-488</v>
          </cell>
          <cell r="E240">
            <v>42789</v>
          </cell>
          <cell r="F240">
            <v>230550155600</v>
          </cell>
          <cell r="G240" t="str">
            <v>GIRO DIRECTO IDS CES.CRED</v>
          </cell>
          <cell r="H240">
            <v>805027743</v>
          </cell>
          <cell r="I240" t="str">
            <v>DUMIAN MEDICAL S.A.S</v>
          </cell>
          <cell r="K240" t="str">
            <v>8036D82-</v>
          </cell>
          <cell r="L240" t="str">
            <v>RTMA440068</v>
          </cell>
          <cell r="M240">
            <v>440068</v>
          </cell>
          <cell r="N240">
            <v>129843</v>
          </cell>
        </row>
        <row r="241">
          <cell r="A241" t="str">
            <v>805027743-440800</v>
          </cell>
          <cell r="B241">
            <v>816</v>
          </cell>
          <cell r="C241">
            <v>488</v>
          </cell>
          <cell r="D241" t="str">
            <v>816-488</v>
          </cell>
          <cell r="E241">
            <v>42789</v>
          </cell>
          <cell r="F241">
            <v>230550155600</v>
          </cell>
          <cell r="G241" t="str">
            <v>GIRO DIRECTO IDS CES.CRED</v>
          </cell>
          <cell r="H241">
            <v>805027743</v>
          </cell>
          <cell r="I241" t="str">
            <v>DUMIAN MEDICAL S.A.S</v>
          </cell>
          <cell r="K241" t="str">
            <v>8026D82-</v>
          </cell>
          <cell r="L241" t="str">
            <v>RTMA440800</v>
          </cell>
          <cell r="M241">
            <v>440800</v>
          </cell>
          <cell r="N241">
            <v>28126</v>
          </cell>
        </row>
        <row r="242">
          <cell r="A242" t="str">
            <v>805027743-441960</v>
          </cell>
          <cell r="B242">
            <v>816</v>
          </cell>
          <cell r="C242">
            <v>488</v>
          </cell>
          <cell r="D242" t="str">
            <v>816-488</v>
          </cell>
          <cell r="E242">
            <v>42789</v>
          </cell>
          <cell r="F242">
            <v>230550155600</v>
          </cell>
          <cell r="G242" t="str">
            <v>GIRO DIRECTO IDS CES.CRED</v>
          </cell>
          <cell r="H242">
            <v>805027743</v>
          </cell>
          <cell r="I242" t="str">
            <v>DUMIAN MEDICAL S.A.S</v>
          </cell>
          <cell r="K242" t="str">
            <v>8029D82-</v>
          </cell>
          <cell r="L242" t="str">
            <v>RTMA441960</v>
          </cell>
          <cell r="M242">
            <v>441960</v>
          </cell>
          <cell r="N242">
            <v>25931</v>
          </cell>
        </row>
        <row r="243">
          <cell r="A243" t="str">
            <v>805027743-442001</v>
          </cell>
          <cell r="B243">
            <v>816</v>
          </cell>
          <cell r="C243">
            <v>488</v>
          </cell>
          <cell r="D243" t="str">
            <v>816-488</v>
          </cell>
          <cell r="E243">
            <v>42789</v>
          </cell>
          <cell r="F243">
            <v>230550155600</v>
          </cell>
          <cell r="G243" t="str">
            <v>GIRO DIRECTO IDS CES.CRED</v>
          </cell>
          <cell r="H243">
            <v>805027743</v>
          </cell>
          <cell r="I243" t="str">
            <v>DUMIAN MEDICAL S.A.S</v>
          </cell>
          <cell r="K243" t="str">
            <v>8026D82-</v>
          </cell>
          <cell r="L243" t="str">
            <v>RTMA442001</v>
          </cell>
          <cell r="M243">
            <v>442001</v>
          </cell>
          <cell r="N243">
            <v>261967</v>
          </cell>
        </row>
        <row r="244">
          <cell r="A244" t="str">
            <v>805027743-442726</v>
          </cell>
          <cell r="B244">
            <v>816</v>
          </cell>
          <cell r="C244">
            <v>488</v>
          </cell>
          <cell r="D244" t="str">
            <v>816-488</v>
          </cell>
          <cell r="E244">
            <v>42789</v>
          </cell>
          <cell r="F244">
            <v>230550155600</v>
          </cell>
          <cell r="G244" t="str">
            <v>GIRO DIRECTO IDS CES.CRED</v>
          </cell>
          <cell r="H244">
            <v>805027743</v>
          </cell>
          <cell r="I244" t="str">
            <v>DUMIAN MEDICAL S.A.S</v>
          </cell>
          <cell r="K244" t="str">
            <v>8032D82-</v>
          </cell>
          <cell r="L244" t="str">
            <v>RTMA442726</v>
          </cell>
          <cell r="M244">
            <v>442726</v>
          </cell>
          <cell r="N244">
            <v>1613472</v>
          </cell>
        </row>
        <row r="245">
          <cell r="A245" t="str">
            <v>805027743-443662</v>
          </cell>
          <cell r="B245">
            <v>816</v>
          </cell>
          <cell r="C245">
            <v>488</v>
          </cell>
          <cell r="D245" t="str">
            <v>816-488</v>
          </cell>
          <cell r="E245">
            <v>42789</v>
          </cell>
          <cell r="F245">
            <v>230550155600</v>
          </cell>
          <cell r="G245" t="str">
            <v>GIRO DIRECTO IDS CES.CRED</v>
          </cell>
          <cell r="H245">
            <v>805027743</v>
          </cell>
          <cell r="I245" t="str">
            <v>DUMIAN MEDICAL S.A.S</v>
          </cell>
          <cell r="K245" t="str">
            <v>8027D82-</v>
          </cell>
          <cell r="L245" t="str">
            <v>RTMA443662</v>
          </cell>
          <cell r="M245">
            <v>443662</v>
          </cell>
          <cell r="N245">
            <v>4644099</v>
          </cell>
        </row>
        <row r="246">
          <cell r="A246" t="str">
            <v>805027743-447198</v>
          </cell>
          <cell r="B246">
            <v>816</v>
          </cell>
          <cell r="C246">
            <v>488</v>
          </cell>
          <cell r="D246" t="str">
            <v>816-488</v>
          </cell>
          <cell r="E246">
            <v>42789</v>
          </cell>
          <cell r="F246">
            <v>230550155600</v>
          </cell>
          <cell r="G246" t="str">
            <v>GIRO DIRECTO IDS CES.CRED</v>
          </cell>
          <cell r="H246">
            <v>805027743</v>
          </cell>
          <cell r="I246" t="str">
            <v>DUMIAN MEDICAL S.A.S</v>
          </cell>
          <cell r="K246" t="str">
            <v>8048D82-</v>
          </cell>
          <cell r="L246" t="str">
            <v>RTMA447198</v>
          </cell>
          <cell r="M246">
            <v>447198</v>
          </cell>
          <cell r="N246">
            <v>9070121</v>
          </cell>
        </row>
        <row r="247">
          <cell r="A247" t="str">
            <v>805027743-449210</v>
          </cell>
          <cell r="B247">
            <v>816</v>
          </cell>
          <cell r="C247">
            <v>488</v>
          </cell>
          <cell r="D247" t="str">
            <v>816-488</v>
          </cell>
          <cell r="E247">
            <v>42789</v>
          </cell>
          <cell r="F247">
            <v>230550155600</v>
          </cell>
          <cell r="G247" t="str">
            <v>GIRO DIRECTO IDS CES.CRED</v>
          </cell>
          <cell r="H247">
            <v>805027743</v>
          </cell>
          <cell r="I247" t="str">
            <v>DUMIAN MEDICAL S.A.S</v>
          </cell>
          <cell r="K247" t="str">
            <v>8026D82-</v>
          </cell>
          <cell r="L247" t="str">
            <v>RTMA449210</v>
          </cell>
          <cell r="M247">
            <v>449210</v>
          </cell>
          <cell r="N247">
            <v>2867634</v>
          </cell>
        </row>
        <row r="248">
          <cell r="A248" t="str">
            <v>805027743-451136</v>
          </cell>
          <cell r="B248">
            <v>816</v>
          </cell>
          <cell r="C248">
            <v>488</v>
          </cell>
          <cell r="D248" t="str">
            <v>816-488</v>
          </cell>
          <cell r="E248">
            <v>42789</v>
          </cell>
          <cell r="F248">
            <v>230550155600</v>
          </cell>
          <cell r="G248" t="str">
            <v>GIRO DIRECTO IDS CES.CRED</v>
          </cell>
          <cell r="H248">
            <v>805027743</v>
          </cell>
          <cell r="I248" t="str">
            <v>DUMIAN MEDICAL S.A.S</v>
          </cell>
          <cell r="K248" t="str">
            <v>8026D82-</v>
          </cell>
          <cell r="L248" t="str">
            <v>RTMA451136</v>
          </cell>
          <cell r="M248">
            <v>451136</v>
          </cell>
          <cell r="N248">
            <v>821428</v>
          </cell>
        </row>
        <row r="249">
          <cell r="A249" t="str">
            <v>805027743-451664</v>
          </cell>
          <cell r="B249">
            <v>816</v>
          </cell>
          <cell r="C249">
            <v>488</v>
          </cell>
          <cell r="D249" t="str">
            <v>816-488</v>
          </cell>
          <cell r="E249">
            <v>42789</v>
          </cell>
          <cell r="F249">
            <v>230550155600</v>
          </cell>
          <cell r="G249" t="str">
            <v>GIRO DIRECTO IDS CES.CRED</v>
          </cell>
          <cell r="H249">
            <v>805027743</v>
          </cell>
          <cell r="I249" t="str">
            <v>DUMIAN MEDICAL S.A.S</v>
          </cell>
          <cell r="K249" t="str">
            <v>8026D82-</v>
          </cell>
          <cell r="L249" t="str">
            <v>RTMA451664</v>
          </cell>
          <cell r="M249">
            <v>451664</v>
          </cell>
          <cell r="N249">
            <v>2073844</v>
          </cell>
        </row>
        <row r="250">
          <cell r="A250" t="str">
            <v>805027743-452605</v>
          </cell>
          <cell r="B250">
            <v>816</v>
          </cell>
          <cell r="C250">
            <v>488</v>
          </cell>
          <cell r="D250" t="str">
            <v>816-488</v>
          </cell>
          <cell r="E250">
            <v>42789</v>
          </cell>
          <cell r="F250">
            <v>230550155600</v>
          </cell>
          <cell r="G250" t="str">
            <v>GIRO DIRECTO IDS CES.CRED</v>
          </cell>
          <cell r="H250">
            <v>805027743</v>
          </cell>
          <cell r="I250" t="str">
            <v>DUMIAN MEDICAL S.A.S</v>
          </cell>
          <cell r="K250" t="str">
            <v>8026D82-</v>
          </cell>
          <cell r="L250" t="str">
            <v>RTMA452605</v>
          </cell>
          <cell r="M250">
            <v>452605</v>
          </cell>
          <cell r="N250">
            <v>1986246</v>
          </cell>
        </row>
        <row r="251">
          <cell r="A251" t="str">
            <v>805027743-453345</v>
          </cell>
          <cell r="B251">
            <v>816</v>
          </cell>
          <cell r="C251">
            <v>488</v>
          </cell>
          <cell r="D251" t="str">
            <v>816-488</v>
          </cell>
          <cell r="E251">
            <v>42789</v>
          </cell>
          <cell r="F251">
            <v>230550155600</v>
          </cell>
          <cell r="G251" t="str">
            <v>GIRO DIRECTO IDS CES.CRED</v>
          </cell>
          <cell r="H251">
            <v>805027743</v>
          </cell>
          <cell r="I251" t="str">
            <v>DUMIAN MEDICAL S.A.S</v>
          </cell>
          <cell r="K251" t="str">
            <v>8026D82-</v>
          </cell>
          <cell r="L251" t="str">
            <v>RTMA453345</v>
          </cell>
          <cell r="M251">
            <v>453345</v>
          </cell>
          <cell r="N251">
            <v>1122412</v>
          </cell>
        </row>
        <row r="252">
          <cell r="A252" t="str">
            <v>805027743-453390</v>
          </cell>
          <cell r="B252">
            <v>816</v>
          </cell>
          <cell r="C252">
            <v>488</v>
          </cell>
          <cell r="D252" t="str">
            <v>816-488</v>
          </cell>
          <cell r="E252">
            <v>42789</v>
          </cell>
          <cell r="F252">
            <v>230550155600</v>
          </cell>
          <cell r="G252" t="str">
            <v>GIRO DIRECTO IDS CES.CRED</v>
          </cell>
          <cell r="H252">
            <v>805027743</v>
          </cell>
          <cell r="I252" t="str">
            <v>DUMIAN MEDICAL S.A.S</v>
          </cell>
          <cell r="K252" t="str">
            <v>8048D82-</v>
          </cell>
          <cell r="L252" t="str">
            <v>RTMA453390</v>
          </cell>
          <cell r="M252">
            <v>453390</v>
          </cell>
          <cell r="N252">
            <v>694369</v>
          </cell>
        </row>
        <row r="253">
          <cell r="A253" t="str">
            <v>805027743-455465</v>
          </cell>
          <cell r="B253">
            <v>816</v>
          </cell>
          <cell r="C253">
            <v>488</v>
          </cell>
          <cell r="D253" t="str">
            <v>816-488</v>
          </cell>
          <cell r="E253">
            <v>42789</v>
          </cell>
          <cell r="F253">
            <v>230550155600</v>
          </cell>
          <cell r="G253" t="str">
            <v>GIRO DIRECTO IDS CES.CRED</v>
          </cell>
          <cell r="H253">
            <v>805027743</v>
          </cell>
          <cell r="I253" t="str">
            <v>DUMIAN MEDICAL S.A.S</v>
          </cell>
          <cell r="K253" t="str">
            <v>8026D82-</v>
          </cell>
          <cell r="L253" t="str">
            <v>RTMA455465</v>
          </cell>
          <cell r="M253">
            <v>455465</v>
          </cell>
          <cell r="N253">
            <v>2677908</v>
          </cell>
        </row>
        <row r="254">
          <cell r="A254" t="str">
            <v>805027743-458144</v>
          </cell>
          <cell r="B254">
            <v>816</v>
          </cell>
          <cell r="C254">
            <v>488</v>
          </cell>
          <cell r="D254" t="str">
            <v>816-488</v>
          </cell>
          <cell r="E254">
            <v>42789</v>
          </cell>
          <cell r="F254">
            <v>230550155600</v>
          </cell>
          <cell r="G254" t="str">
            <v>GIRO DIRECTO IDS CES.CRED</v>
          </cell>
          <cell r="H254">
            <v>805027743</v>
          </cell>
          <cell r="I254" t="str">
            <v>DUMIAN MEDICAL S.A.S</v>
          </cell>
          <cell r="K254" t="str">
            <v>8048D82-</v>
          </cell>
          <cell r="L254" t="str">
            <v>RTMA458144</v>
          </cell>
          <cell r="M254">
            <v>458144</v>
          </cell>
          <cell r="N254">
            <v>530072</v>
          </cell>
        </row>
        <row r="255">
          <cell r="A255" t="str">
            <v>805027743-458596</v>
          </cell>
          <cell r="B255">
            <v>816</v>
          </cell>
          <cell r="C255">
            <v>488</v>
          </cell>
          <cell r="D255" t="str">
            <v>816-488</v>
          </cell>
          <cell r="E255">
            <v>42789</v>
          </cell>
          <cell r="F255">
            <v>230550155600</v>
          </cell>
          <cell r="G255" t="str">
            <v>GIRO DIRECTO IDS CES.CRED</v>
          </cell>
          <cell r="H255">
            <v>805027743</v>
          </cell>
          <cell r="I255" t="str">
            <v>DUMIAN MEDICAL S.A.S</v>
          </cell>
          <cell r="K255" t="str">
            <v>8029D82-</v>
          </cell>
          <cell r="L255" t="str">
            <v>RTMA458596</v>
          </cell>
          <cell r="M255">
            <v>458596</v>
          </cell>
          <cell r="N255">
            <v>3136249</v>
          </cell>
        </row>
        <row r="256">
          <cell r="A256" t="str">
            <v>805027743-459057</v>
          </cell>
          <cell r="B256">
            <v>816</v>
          </cell>
          <cell r="C256">
            <v>488</v>
          </cell>
          <cell r="D256" t="str">
            <v>816-488</v>
          </cell>
          <cell r="E256">
            <v>42789</v>
          </cell>
          <cell r="F256">
            <v>230550155600</v>
          </cell>
          <cell r="G256" t="str">
            <v>GIRO DIRECTO IDS CES.CRED</v>
          </cell>
          <cell r="H256">
            <v>805027743</v>
          </cell>
          <cell r="I256" t="str">
            <v>DUMIAN MEDICAL S.A.S</v>
          </cell>
          <cell r="K256" t="str">
            <v>8026D82-</v>
          </cell>
          <cell r="L256" t="str">
            <v>RTMA459057</v>
          </cell>
          <cell r="M256">
            <v>459057</v>
          </cell>
          <cell r="N256">
            <v>2038081</v>
          </cell>
        </row>
        <row r="257">
          <cell r="A257" t="str">
            <v>805027743-459256</v>
          </cell>
          <cell r="B257">
            <v>816</v>
          </cell>
          <cell r="C257">
            <v>488</v>
          </cell>
          <cell r="D257" t="str">
            <v>816-488</v>
          </cell>
          <cell r="E257">
            <v>42789</v>
          </cell>
          <cell r="F257">
            <v>230550155600</v>
          </cell>
          <cell r="G257" t="str">
            <v>GIRO DIRECTO IDS CES.CRED</v>
          </cell>
          <cell r="H257">
            <v>805027743</v>
          </cell>
          <cell r="I257" t="str">
            <v>DUMIAN MEDICAL S.A.S</v>
          </cell>
          <cell r="K257" t="str">
            <v>8036D82-</v>
          </cell>
          <cell r="L257" t="str">
            <v>RTMA459256</v>
          </cell>
          <cell r="M257">
            <v>459256</v>
          </cell>
          <cell r="N257">
            <v>485790</v>
          </cell>
        </row>
        <row r="258">
          <cell r="A258" t="str">
            <v>805027743-462860</v>
          </cell>
          <cell r="B258">
            <v>816</v>
          </cell>
          <cell r="C258">
            <v>488</v>
          </cell>
          <cell r="D258" t="str">
            <v>816-488</v>
          </cell>
          <cell r="E258">
            <v>42789</v>
          </cell>
          <cell r="F258">
            <v>230550155600</v>
          </cell>
          <cell r="G258" t="str">
            <v>GIRO DIRECTO IDS CES.CRED</v>
          </cell>
          <cell r="H258">
            <v>805027743</v>
          </cell>
          <cell r="I258" t="str">
            <v>DUMIAN MEDICAL S.A.S</v>
          </cell>
          <cell r="K258" t="str">
            <v>8029D82-</v>
          </cell>
          <cell r="L258" t="str">
            <v>RTMA462860</v>
          </cell>
          <cell r="M258">
            <v>462860</v>
          </cell>
          <cell r="N258">
            <v>1814053</v>
          </cell>
        </row>
        <row r="259">
          <cell r="A259" t="str">
            <v>805027743-462865</v>
          </cell>
          <cell r="B259">
            <v>816</v>
          </cell>
          <cell r="C259">
            <v>488</v>
          </cell>
          <cell r="D259" t="str">
            <v>816-488</v>
          </cell>
          <cell r="E259">
            <v>42789</v>
          </cell>
          <cell r="F259">
            <v>230550155600</v>
          </cell>
          <cell r="G259" t="str">
            <v>GIRO DIRECTO IDS CES.CRED</v>
          </cell>
          <cell r="H259">
            <v>805027743</v>
          </cell>
          <cell r="I259" t="str">
            <v>DUMIAN MEDICAL S.A.S</v>
          </cell>
          <cell r="K259" t="str">
            <v>8050D82-</v>
          </cell>
          <cell r="L259" t="str">
            <v>RTMA462865</v>
          </cell>
          <cell r="M259">
            <v>462865</v>
          </cell>
          <cell r="N259">
            <v>1891411</v>
          </cell>
        </row>
        <row r="260">
          <cell r="A260" t="str">
            <v>805027743-463563</v>
          </cell>
          <cell r="B260">
            <v>816</v>
          </cell>
          <cell r="C260">
            <v>488</v>
          </cell>
          <cell r="D260" t="str">
            <v>816-488</v>
          </cell>
          <cell r="E260">
            <v>42789</v>
          </cell>
          <cell r="F260">
            <v>230550155600</v>
          </cell>
          <cell r="G260" t="str">
            <v>GIRO DIRECTO IDS CES.CRED</v>
          </cell>
          <cell r="H260">
            <v>805027743</v>
          </cell>
          <cell r="I260" t="str">
            <v>DUMIAN MEDICAL S.A.S</v>
          </cell>
          <cell r="K260" t="str">
            <v>8026D82-</v>
          </cell>
          <cell r="L260" t="str">
            <v>RTMA463563</v>
          </cell>
          <cell r="M260">
            <v>463563</v>
          </cell>
          <cell r="N260">
            <v>2326076</v>
          </cell>
        </row>
        <row r="261">
          <cell r="A261" t="str">
            <v>805027743-463999</v>
          </cell>
          <cell r="B261">
            <v>816</v>
          </cell>
          <cell r="C261">
            <v>488</v>
          </cell>
          <cell r="D261" t="str">
            <v>816-488</v>
          </cell>
          <cell r="E261">
            <v>42789</v>
          </cell>
          <cell r="F261">
            <v>230550155600</v>
          </cell>
          <cell r="G261" t="str">
            <v>GIRO DIRECTO IDS CES.CRED</v>
          </cell>
          <cell r="H261">
            <v>805027743</v>
          </cell>
          <cell r="I261" t="str">
            <v>DUMIAN MEDICAL S.A.S</v>
          </cell>
          <cell r="K261" t="str">
            <v>8026D82-</v>
          </cell>
          <cell r="L261" t="str">
            <v>RTMA463999</v>
          </cell>
          <cell r="M261">
            <v>463999</v>
          </cell>
          <cell r="N261">
            <v>743409</v>
          </cell>
        </row>
        <row r="262">
          <cell r="A262" t="str">
            <v>805027743-467511</v>
          </cell>
          <cell r="B262">
            <v>816</v>
          </cell>
          <cell r="C262">
            <v>488</v>
          </cell>
          <cell r="D262" t="str">
            <v>816-488</v>
          </cell>
          <cell r="E262">
            <v>42789</v>
          </cell>
          <cell r="F262">
            <v>230550155600</v>
          </cell>
          <cell r="G262" t="str">
            <v>GIRO DIRECTO IDS CES.CRED</v>
          </cell>
          <cell r="H262">
            <v>805027743</v>
          </cell>
          <cell r="I262" t="str">
            <v>DUMIAN MEDICAL S.A.S</v>
          </cell>
          <cell r="K262" t="str">
            <v>8036D82-</v>
          </cell>
          <cell r="L262" t="str">
            <v>RTMA467511</v>
          </cell>
          <cell r="M262">
            <v>467511</v>
          </cell>
          <cell r="N262">
            <v>349725</v>
          </cell>
        </row>
        <row r="263">
          <cell r="A263" t="str">
            <v>805027743-467768</v>
          </cell>
          <cell r="B263">
            <v>816</v>
          </cell>
          <cell r="C263">
            <v>488</v>
          </cell>
          <cell r="D263" t="str">
            <v>816-488</v>
          </cell>
          <cell r="E263">
            <v>42789</v>
          </cell>
          <cell r="F263">
            <v>230550155600</v>
          </cell>
          <cell r="G263" t="str">
            <v>GIRO DIRECTO IDS CES.CRED</v>
          </cell>
          <cell r="H263">
            <v>805027743</v>
          </cell>
          <cell r="I263" t="str">
            <v>DUMIAN MEDICAL S.A.S</v>
          </cell>
          <cell r="K263" t="str">
            <v>8036D82-</v>
          </cell>
          <cell r="L263" t="str">
            <v>RTMA467768</v>
          </cell>
          <cell r="M263">
            <v>467768</v>
          </cell>
          <cell r="N263">
            <v>2861322</v>
          </cell>
        </row>
        <row r="264">
          <cell r="A264" t="str">
            <v>805027743-467960</v>
          </cell>
          <cell r="B264">
            <v>816</v>
          </cell>
          <cell r="C264">
            <v>488</v>
          </cell>
          <cell r="D264" t="str">
            <v>816-488</v>
          </cell>
          <cell r="E264">
            <v>42789</v>
          </cell>
          <cell r="F264">
            <v>230550155600</v>
          </cell>
          <cell r="G264" t="str">
            <v>GIRO DIRECTO IDS CES.CRED</v>
          </cell>
          <cell r="H264">
            <v>805027743</v>
          </cell>
          <cell r="I264" t="str">
            <v>DUMIAN MEDICAL S.A.S</v>
          </cell>
          <cell r="K264" t="str">
            <v>8031D82-</v>
          </cell>
          <cell r="L264" t="str">
            <v>RTMA467960</v>
          </cell>
          <cell r="M264">
            <v>467960</v>
          </cell>
          <cell r="N264">
            <v>409052</v>
          </cell>
        </row>
        <row r="265">
          <cell r="A265" t="str">
            <v>805027743-468826</v>
          </cell>
          <cell r="B265">
            <v>816</v>
          </cell>
          <cell r="C265">
            <v>488</v>
          </cell>
          <cell r="D265" t="str">
            <v>816-488</v>
          </cell>
          <cell r="E265">
            <v>42789</v>
          </cell>
          <cell r="F265">
            <v>230550155600</v>
          </cell>
          <cell r="G265" t="str">
            <v>GIRO DIRECTO IDS CES.CRED</v>
          </cell>
          <cell r="H265">
            <v>805027743</v>
          </cell>
          <cell r="I265" t="str">
            <v>DUMIAN MEDICAL S.A.S</v>
          </cell>
          <cell r="K265" t="str">
            <v>8050D82-</v>
          </cell>
          <cell r="L265" t="str">
            <v>RTMA468826</v>
          </cell>
          <cell r="M265">
            <v>468826</v>
          </cell>
          <cell r="N265">
            <v>2861968</v>
          </cell>
        </row>
        <row r="266">
          <cell r="A266" t="str">
            <v>805027743-468951</v>
          </cell>
          <cell r="B266">
            <v>816</v>
          </cell>
          <cell r="C266">
            <v>488</v>
          </cell>
          <cell r="D266" t="str">
            <v>816-488</v>
          </cell>
          <cell r="E266">
            <v>42789</v>
          </cell>
          <cell r="F266">
            <v>230550155600</v>
          </cell>
          <cell r="G266" t="str">
            <v>GIRO DIRECTO IDS CES.CRED</v>
          </cell>
          <cell r="H266">
            <v>805027743</v>
          </cell>
          <cell r="I266" t="str">
            <v>DUMIAN MEDICAL S.A.S</v>
          </cell>
          <cell r="K266" t="str">
            <v>8021D82-</v>
          </cell>
          <cell r="L266" t="str">
            <v>RTMA468951</v>
          </cell>
          <cell r="M266">
            <v>468951</v>
          </cell>
          <cell r="N266">
            <v>432156</v>
          </cell>
        </row>
        <row r="267">
          <cell r="A267" t="str">
            <v>805027743-473588</v>
          </cell>
          <cell r="B267">
            <v>816</v>
          </cell>
          <cell r="C267">
            <v>488</v>
          </cell>
          <cell r="D267" t="str">
            <v>816-488</v>
          </cell>
          <cell r="E267">
            <v>42789</v>
          </cell>
          <cell r="F267">
            <v>230550155600</v>
          </cell>
          <cell r="G267" t="str">
            <v>GIRO DIRECTO IDS CES.CRED</v>
          </cell>
          <cell r="H267">
            <v>805027743</v>
          </cell>
          <cell r="I267" t="str">
            <v>DUMIAN MEDICAL S.A.S</v>
          </cell>
          <cell r="K267" t="str">
            <v>8026D82-</v>
          </cell>
          <cell r="L267" t="str">
            <v>RTMA473588</v>
          </cell>
          <cell r="M267">
            <v>473588</v>
          </cell>
          <cell r="N267">
            <v>262836</v>
          </cell>
        </row>
        <row r="268">
          <cell r="A268" t="str">
            <v>805027743-473948</v>
          </cell>
          <cell r="B268">
            <v>816</v>
          </cell>
          <cell r="C268">
            <v>488</v>
          </cell>
          <cell r="D268" t="str">
            <v>816-488</v>
          </cell>
          <cell r="E268">
            <v>42789</v>
          </cell>
          <cell r="F268">
            <v>230550155600</v>
          </cell>
          <cell r="G268" t="str">
            <v>GIRO DIRECTO IDS CES.CRED</v>
          </cell>
          <cell r="H268">
            <v>805027743</v>
          </cell>
          <cell r="I268" t="str">
            <v>DUMIAN MEDICAL S.A.S</v>
          </cell>
          <cell r="K268" t="str">
            <v>8026D82-</v>
          </cell>
          <cell r="L268" t="str">
            <v>RTMA473948</v>
          </cell>
          <cell r="M268">
            <v>473948</v>
          </cell>
          <cell r="N268">
            <v>304722</v>
          </cell>
        </row>
        <row r="269">
          <cell r="A269" t="str">
            <v>805027743-475391</v>
          </cell>
          <cell r="B269">
            <v>816</v>
          </cell>
          <cell r="C269">
            <v>488</v>
          </cell>
          <cell r="D269" t="str">
            <v>816-488</v>
          </cell>
          <cell r="E269">
            <v>42789</v>
          </cell>
          <cell r="F269">
            <v>230550155600</v>
          </cell>
          <cell r="G269" t="str">
            <v>GIRO DIRECTO IDS CES.CRED</v>
          </cell>
          <cell r="H269">
            <v>805027743</v>
          </cell>
          <cell r="I269" t="str">
            <v>DUMIAN MEDICAL S.A.S</v>
          </cell>
          <cell r="K269" t="str">
            <v>8021D82-</v>
          </cell>
          <cell r="L269" t="str">
            <v>RTMA475391</v>
          </cell>
          <cell r="M269">
            <v>475391</v>
          </cell>
          <cell r="N269">
            <v>737548</v>
          </cell>
        </row>
        <row r="270">
          <cell r="A270" t="str">
            <v>805027743-475870</v>
          </cell>
          <cell r="B270">
            <v>816</v>
          </cell>
          <cell r="C270">
            <v>488</v>
          </cell>
          <cell r="D270" t="str">
            <v>816-488</v>
          </cell>
          <cell r="E270">
            <v>42789</v>
          </cell>
          <cell r="F270">
            <v>230550155600</v>
          </cell>
          <cell r="G270" t="str">
            <v>GIRO DIRECTO IDS CES.CRED</v>
          </cell>
          <cell r="H270">
            <v>805027743</v>
          </cell>
          <cell r="I270" t="str">
            <v>DUMIAN MEDICAL S.A.S</v>
          </cell>
          <cell r="K270" t="str">
            <v>8026D82-</v>
          </cell>
          <cell r="L270" t="str">
            <v>RTMA475870</v>
          </cell>
          <cell r="M270">
            <v>475870</v>
          </cell>
          <cell r="N270">
            <v>3265728</v>
          </cell>
        </row>
        <row r="271">
          <cell r="A271" t="str">
            <v>805027743-476558</v>
          </cell>
          <cell r="B271">
            <v>816</v>
          </cell>
          <cell r="C271">
            <v>488</v>
          </cell>
          <cell r="D271" t="str">
            <v>816-488</v>
          </cell>
          <cell r="E271">
            <v>42789</v>
          </cell>
          <cell r="F271">
            <v>230550155600</v>
          </cell>
          <cell r="G271" t="str">
            <v>GIRO DIRECTO IDS CES.CRED</v>
          </cell>
          <cell r="H271">
            <v>805027743</v>
          </cell>
          <cell r="I271" t="str">
            <v>DUMIAN MEDICAL S.A.S</v>
          </cell>
          <cell r="K271" t="str">
            <v>8026D82-</v>
          </cell>
          <cell r="L271" t="str">
            <v>RTMA476558</v>
          </cell>
          <cell r="M271">
            <v>476558</v>
          </cell>
          <cell r="N271">
            <v>83398</v>
          </cell>
        </row>
        <row r="272">
          <cell r="A272" t="str">
            <v>805027743-478120</v>
          </cell>
          <cell r="B272">
            <v>816</v>
          </cell>
          <cell r="C272">
            <v>488</v>
          </cell>
          <cell r="D272" t="str">
            <v>816-488</v>
          </cell>
          <cell r="E272">
            <v>42789</v>
          </cell>
          <cell r="F272">
            <v>230550155600</v>
          </cell>
          <cell r="G272" t="str">
            <v>GIRO DIRECTO IDS CES.CRED</v>
          </cell>
          <cell r="H272">
            <v>805027743</v>
          </cell>
          <cell r="I272" t="str">
            <v>DUMIAN MEDICAL S.A.S</v>
          </cell>
          <cell r="K272" t="str">
            <v>8030D82-</v>
          </cell>
          <cell r="L272" t="str">
            <v>RTMA478120</v>
          </cell>
          <cell r="M272">
            <v>478120</v>
          </cell>
          <cell r="N272">
            <v>1362592</v>
          </cell>
        </row>
        <row r="273">
          <cell r="A273" t="str">
            <v>805027743-479597</v>
          </cell>
          <cell r="B273">
            <v>816</v>
          </cell>
          <cell r="C273">
            <v>488</v>
          </cell>
          <cell r="D273" t="str">
            <v>816-488</v>
          </cell>
          <cell r="E273">
            <v>42789</v>
          </cell>
          <cell r="F273">
            <v>230550155600</v>
          </cell>
          <cell r="G273" t="str">
            <v>GIRO DIRECTO IDS CES.CRED</v>
          </cell>
          <cell r="H273">
            <v>805027743</v>
          </cell>
          <cell r="I273" t="str">
            <v>DUMIAN MEDICAL S.A.S</v>
          </cell>
          <cell r="K273" t="str">
            <v>8026D82-</v>
          </cell>
          <cell r="L273" t="str">
            <v>RTMA479597</v>
          </cell>
          <cell r="M273">
            <v>479597</v>
          </cell>
          <cell r="N273">
            <v>1083787</v>
          </cell>
        </row>
        <row r="274">
          <cell r="A274" t="str">
            <v>805027743-479763</v>
          </cell>
          <cell r="B274">
            <v>816</v>
          </cell>
          <cell r="C274">
            <v>488</v>
          </cell>
          <cell r="D274" t="str">
            <v>816-488</v>
          </cell>
          <cell r="E274">
            <v>42789</v>
          </cell>
          <cell r="F274">
            <v>230550155600</v>
          </cell>
          <cell r="G274" t="str">
            <v>GIRO DIRECTO IDS CES.CRED</v>
          </cell>
          <cell r="H274">
            <v>805027743</v>
          </cell>
          <cell r="I274" t="str">
            <v>DUMIAN MEDICAL S.A.S</v>
          </cell>
          <cell r="K274" t="str">
            <v>8048D82-</v>
          </cell>
          <cell r="L274" t="str">
            <v>RTMA479763</v>
          </cell>
          <cell r="M274">
            <v>479763</v>
          </cell>
          <cell r="N274">
            <v>3199566</v>
          </cell>
        </row>
        <row r="275">
          <cell r="A275" t="str">
            <v>805027743-492192</v>
          </cell>
          <cell r="B275">
            <v>816</v>
          </cell>
          <cell r="C275">
            <v>488</v>
          </cell>
          <cell r="D275" t="str">
            <v>816-488</v>
          </cell>
          <cell r="E275">
            <v>42789</v>
          </cell>
          <cell r="F275">
            <v>230550156000</v>
          </cell>
          <cell r="G275" t="str">
            <v>GIRO DIRECTO IDS CES.CRED</v>
          </cell>
          <cell r="H275">
            <v>805027743</v>
          </cell>
          <cell r="I275" t="str">
            <v>DUMIAN MEDICAL S.A.S</v>
          </cell>
          <cell r="K275" t="str">
            <v>8027D82-</v>
          </cell>
          <cell r="L275" t="str">
            <v>RTMA492192</v>
          </cell>
          <cell r="M275">
            <v>492192</v>
          </cell>
          <cell r="N275">
            <v>224689</v>
          </cell>
        </row>
        <row r="276">
          <cell r="A276" t="str">
            <v>805027743-493220</v>
          </cell>
          <cell r="B276">
            <v>816</v>
          </cell>
          <cell r="C276">
            <v>488</v>
          </cell>
          <cell r="D276" t="str">
            <v>816-488</v>
          </cell>
          <cell r="E276">
            <v>42789</v>
          </cell>
          <cell r="F276">
            <v>230550156000</v>
          </cell>
          <cell r="G276" t="str">
            <v>GIRO DIRECTO IDS CES.CRED</v>
          </cell>
          <cell r="H276">
            <v>805027743</v>
          </cell>
          <cell r="I276" t="str">
            <v>DUMIAN MEDICAL S.A.S</v>
          </cell>
          <cell r="K276" t="str">
            <v>8031D82-</v>
          </cell>
          <cell r="L276" t="str">
            <v>RTMA493220</v>
          </cell>
          <cell r="M276">
            <v>493220</v>
          </cell>
          <cell r="N276">
            <v>1132831</v>
          </cell>
        </row>
        <row r="277">
          <cell r="A277" t="str">
            <v>805027743-493304</v>
          </cell>
          <cell r="B277">
            <v>816</v>
          </cell>
          <cell r="C277">
            <v>488</v>
          </cell>
          <cell r="D277" t="str">
            <v>816-488</v>
          </cell>
          <cell r="E277">
            <v>42789</v>
          </cell>
          <cell r="F277">
            <v>230550156000</v>
          </cell>
          <cell r="G277" t="str">
            <v>GIRO DIRECTO IDS CES.CRED</v>
          </cell>
          <cell r="H277">
            <v>805027743</v>
          </cell>
          <cell r="I277" t="str">
            <v>DUMIAN MEDICAL S.A.S</v>
          </cell>
          <cell r="K277" t="str">
            <v>8048D82-</v>
          </cell>
          <cell r="L277" t="str">
            <v>RTMA493304</v>
          </cell>
          <cell r="M277">
            <v>493304</v>
          </cell>
          <cell r="N277">
            <v>456280</v>
          </cell>
        </row>
        <row r="278">
          <cell r="A278" t="str">
            <v>805027743-493586</v>
          </cell>
          <cell r="B278">
            <v>816</v>
          </cell>
          <cell r="C278">
            <v>488</v>
          </cell>
          <cell r="D278" t="str">
            <v>816-488</v>
          </cell>
          <cell r="E278">
            <v>42789</v>
          </cell>
          <cell r="F278">
            <v>230550156000</v>
          </cell>
          <cell r="G278" t="str">
            <v>GIRO DIRECTO IDS CES.CRED</v>
          </cell>
          <cell r="H278">
            <v>805027743</v>
          </cell>
          <cell r="I278" t="str">
            <v>DUMIAN MEDICAL S.A.S</v>
          </cell>
          <cell r="K278" t="str">
            <v>8050D82-</v>
          </cell>
          <cell r="L278" t="str">
            <v>RTMA493586</v>
          </cell>
          <cell r="M278">
            <v>493586</v>
          </cell>
          <cell r="N278">
            <v>867104</v>
          </cell>
        </row>
        <row r="279">
          <cell r="A279" t="str">
            <v>805027743-494510</v>
          </cell>
          <cell r="B279">
            <v>816</v>
          </cell>
          <cell r="C279">
            <v>488</v>
          </cell>
          <cell r="D279" t="str">
            <v>816-488</v>
          </cell>
          <cell r="E279">
            <v>42789</v>
          </cell>
          <cell r="F279">
            <v>230550156000</v>
          </cell>
          <cell r="G279" t="str">
            <v>GIRO DIRECTO IDS CES.CRED</v>
          </cell>
          <cell r="H279">
            <v>805027743</v>
          </cell>
          <cell r="I279" t="str">
            <v>DUMIAN MEDICAL S.A.S</v>
          </cell>
          <cell r="K279" t="str">
            <v>8026D82-</v>
          </cell>
          <cell r="L279" t="str">
            <v>RTMA494510</v>
          </cell>
          <cell r="M279">
            <v>494510</v>
          </cell>
          <cell r="N279">
            <v>199089</v>
          </cell>
        </row>
        <row r="280">
          <cell r="A280" t="str">
            <v>805027743-494550</v>
          </cell>
          <cell r="B280">
            <v>816</v>
          </cell>
          <cell r="C280">
            <v>488</v>
          </cell>
          <cell r="D280" t="str">
            <v>816-488</v>
          </cell>
          <cell r="E280">
            <v>42789</v>
          </cell>
          <cell r="F280">
            <v>230550156000</v>
          </cell>
          <cell r="G280" t="str">
            <v>GIRO DIRECTO IDS CES.CRED</v>
          </cell>
          <cell r="H280">
            <v>805027743</v>
          </cell>
          <cell r="I280" t="str">
            <v>DUMIAN MEDICAL S.A.S</v>
          </cell>
          <cell r="K280" t="str">
            <v>8026D82-</v>
          </cell>
          <cell r="L280" t="str">
            <v>RTMA494550</v>
          </cell>
          <cell r="M280">
            <v>494550</v>
          </cell>
          <cell r="N280">
            <v>172112</v>
          </cell>
        </row>
        <row r="281">
          <cell r="A281" t="str">
            <v>805027743-495271</v>
          </cell>
          <cell r="B281">
            <v>816</v>
          </cell>
          <cell r="C281">
            <v>488</v>
          </cell>
          <cell r="D281" t="str">
            <v>816-488</v>
          </cell>
          <cell r="E281">
            <v>42789</v>
          </cell>
          <cell r="F281">
            <v>230550156000</v>
          </cell>
          <cell r="G281" t="str">
            <v>GIRO DIRECTO IDS CES.CRED</v>
          </cell>
          <cell r="H281">
            <v>805027743</v>
          </cell>
          <cell r="I281" t="str">
            <v>DUMIAN MEDICAL S.A.S</v>
          </cell>
          <cell r="K281" t="str">
            <v>8026D82-</v>
          </cell>
          <cell r="L281" t="str">
            <v>RTMA495271</v>
          </cell>
          <cell r="M281">
            <v>495271</v>
          </cell>
          <cell r="N281">
            <v>183456</v>
          </cell>
        </row>
        <row r="282">
          <cell r="A282" t="str">
            <v>805027743-496396</v>
          </cell>
          <cell r="B282">
            <v>816</v>
          </cell>
          <cell r="C282">
            <v>488</v>
          </cell>
          <cell r="D282" t="str">
            <v>816-488</v>
          </cell>
          <cell r="E282">
            <v>42789</v>
          </cell>
          <cell r="F282">
            <v>230550156000</v>
          </cell>
          <cell r="G282" t="str">
            <v>GIRO DIRECTO IDS CES.CRED</v>
          </cell>
          <cell r="H282">
            <v>805027743</v>
          </cell>
          <cell r="I282" t="str">
            <v>DUMIAN MEDICAL S.A.S</v>
          </cell>
          <cell r="K282" t="str">
            <v>8026D82-</v>
          </cell>
          <cell r="L282" t="str">
            <v>RTMA496396</v>
          </cell>
          <cell r="M282">
            <v>496396</v>
          </cell>
          <cell r="N282">
            <v>906696</v>
          </cell>
        </row>
        <row r="283">
          <cell r="A283" t="str">
            <v>805027743-497001</v>
          </cell>
          <cell r="B283">
            <v>816</v>
          </cell>
          <cell r="C283">
            <v>488</v>
          </cell>
          <cell r="D283" t="str">
            <v>816-488</v>
          </cell>
          <cell r="E283">
            <v>42789</v>
          </cell>
          <cell r="F283">
            <v>230550156000</v>
          </cell>
          <cell r="G283" t="str">
            <v>GIRO DIRECTO IDS CES.CRED</v>
          </cell>
          <cell r="H283">
            <v>805027743</v>
          </cell>
          <cell r="I283" t="str">
            <v>DUMIAN MEDICAL S.A.S</v>
          </cell>
          <cell r="K283" t="str">
            <v>8026D82-</v>
          </cell>
          <cell r="L283" t="str">
            <v>RTMA497001</v>
          </cell>
          <cell r="M283">
            <v>497001</v>
          </cell>
          <cell r="N283">
            <v>88788</v>
          </cell>
        </row>
        <row r="284">
          <cell r="A284" t="str">
            <v>805027743-497107</v>
          </cell>
          <cell r="B284">
            <v>816</v>
          </cell>
          <cell r="C284">
            <v>488</v>
          </cell>
          <cell r="D284" t="str">
            <v>816-488</v>
          </cell>
          <cell r="E284">
            <v>42789</v>
          </cell>
          <cell r="F284">
            <v>230550156000</v>
          </cell>
          <cell r="G284" t="str">
            <v>GIRO DIRECTO IDS CES.CRED</v>
          </cell>
          <cell r="H284">
            <v>805027743</v>
          </cell>
          <cell r="I284" t="str">
            <v>DUMIAN MEDICAL S.A.S</v>
          </cell>
          <cell r="K284" t="str">
            <v>8027D82-</v>
          </cell>
          <cell r="L284" t="str">
            <v>RTMA497107</v>
          </cell>
          <cell r="M284">
            <v>497107</v>
          </cell>
          <cell r="N284">
            <v>530313</v>
          </cell>
        </row>
        <row r="285">
          <cell r="A285" t="str">
            <v>805027743-500531</v>
          </cell>
          <cell r="B285">
            <v>816</v>
          </cell>
          <cell r="C285">
            <v>488</v>
          </cell>
          <cell r="D285" t="str">
            <v>816-488</v>
          </cell>
          <cell r="E285">
            <v>42789</v>
          </cell>
          <cell r="F285">
            <v>230550156000</v>
          </cell>
          <cell r="G285" t="str">
            <v>GIRO DIRECTO IDS CES.CRED</v>
          </cell>
          <cell r="H285">
            <v>805027743</v>
          </cell>
          <cell r="I285" t="str">
            <v>DUMIAN MEDICAL S.A.S</v>
          </cell>
          <cell r="K285" t="str">
            <v>8030D82-</v>
          </cell>
          <cell r="L285" t="str">
            <v>RTMA500531</v>
          </cell>
          <cell r="M285">
            <v>500531</v>
          </cell>
          <cell r="N285">
            <v>422890</v>
          </cell>
        </row>
        <row r="286">
          <cell r="A286" t="str">
            <v>805027743-500699</v>
          </cell>
          <cell r="B286">
            <v>816</v>
          </cell>
          <cell r="C286">
            <v>488</v>
          </cell>
          <cell r="D286" t="str">
            <v>816-488</v>
          </cell>
          <cell r="E286">
            <v>42789</v>
          </cell>
          <cell r="F286">
            <v>230550156000</v>
          </cell>
          <cell r="G286" t="str">
            <v>GIRO DIRECTO IDS CES.CRED</v>
          </cell>
          <cell r="H286">
            <v>805027743</v>
          </cell>
          <cell r="I286" t="str">
            <v>DUMIAN MEDICAL S.A.S</v>
          </cell>
          <cell r="K286" t="str">
            <v>8026D82-</v>
          </cell>
          <cell r="L286" t="str">
            <v>RTMA500699</v>
          </cell>
          <cell r="M286">
            <v>500699</v>
          </cell>
          <cell r="N286">
            <v>2272518</v>
          </cell>
        </row>
        <row r="287">
          <cell r="A287" t="str">
            <v>805027743-501671</v>
          </cell>
          <cell r="B287">
            <v>816</v>
          </cell>
          <cell r="C287">
            <v>488</v>
          </cell>
          <cell r="D287" t="str">
            <v>816-488</v>
          </cell>
          <cell r="E287">
            <v>42789</v>
          </cell>
          <cell r="F287">
            <v>230550156000</v>
          </cell>
          <cell r="G287" t="str">
            <v>GIRO DIRECTO IDS CES.CRED</v>
          </cell>
          <cell r="H287">
            <v>805027743</v>
          </cell>
          <cell r="I287" t="str">
            <v>DUMIAN MEDICAL S.A.S</v>
          </cell>
          <cell r="K287" t="str">
            <v>8030D82-</v>
          </cell>
          <cell r="L287" t="str">
            <v>RTMA501671</v>
          </cell>
          <cell r="M287">
            <v>501671</v>
          </cell>
          <cell r="N287">
            <v>486323</v>
          </cell>
        </row>
        <row r="288">
          <cell r="A288" t="str">
            <v>805027743-502865</v>
          </cell>
          <cell r="B288">
            <v>816</v>
          </cell>
          <cell r="C288">
            <v>488</v>
          </cell>
          <cell r="D288" t="str">
            <v>816-488</v>
          </cell>
          <cell r="E288">
            <v>42789</v>
          </cell>
          <cell r="F288">
            <v>230550156000</v>
          </cell>
          <cell r="G288" t="str">
            <v>GIRO DIRECTO IDS CES.CRED</v>
          </cell>
          <cell r="H288">
            <v>805027743</v>
          </cell>
          <cell r="I288" t="str">
            <v>DUMIAN MEDICAL S.A.S</v>
          </cell>
          <cell r="K288" t="str">
            <v>8052D82-</v>
          </cell>
          <cell r="L288" t="str">
            <v>RTMA502865</v>
          </cell>
          <cell r="M288">
            <v>502865</v>
          </cell>
          <cell r="N288">
            <v>6918714</v>
          </cell>
        </row>
        <row r="289">
          <cell r="A289" t="str">
            <v>805027743-503493</v>
          </cell>
          <cell r="B289">
            <v>816</v>
          </cell>
          <cell r="C289">
            <v>488</v>
          </cell>
          <cell r="D289" t="str">
            <v>816-488</v>
          </cell>
          <cell r="E289">
            <v>42789</v>
          </cell>
          <cell r="F289">
            <v>230550156000</v>
          </cell>
          <cell r="G289" t="str">
            <v>GIRO DIRECTO IDS CES.CRED</v>
          </cell>
          <cell r="H289">
            <v>805027743</v>
          </cell>
          <cell r="I289" t="str">
            <v>DUMIAN MEDICAL S.A.S</v>
          </cell>
          <cell r="K289" t="str">
            <v>8031D82-</v>
          </cell>
          <cell r="L289" t="str">
            <v>RTMA503493</v>
          </cell>
          <cell r="M289">
            <v>503493</v>
          </cell>
          <cell r="N289">
            <v>1846522</v>
          </cell>
        </row>
        <row r="290">
          <cell r="A290" t="str">
            <v>805027743-503572</v>
          </cell>
          <cell r="B290">
            <v>816</v>
          </cell>
          <cell r="C290">
            <v>488</v>
          </cell>
          <cell r="D290" t="str">
            <v>816-488</v>
          </cell>
          <cell r="E290">
            <v>42789</v>
          </cell>
          <cell r="F290">
            <v>230550156000</v>
          </cell>
          <cell r="G290" t="str">
            <v>GIRO DIRECTO IDS CES.CRED</v>
          </cell>
          <cell r="H290">
            <v>805027743</v>
          </cell>
          <cell r="I290" t="str">
            <v>DUMIAN MEDICAL S.A.S</v>
          </cell>
          <cell r="K290" t="str">
            <v>8027D82-</v>
          </cell>
          <cell r="L290" t="str">
            <v>RTMA503572</v>
          </cell>
          <cell r="M290">
            <v>503572</v>
          </cell>
          <cell r="N290">
            <v>3869026</v>
          </cell>
        </row>
        <row r="291">
          <cell r="A291" t="str">
            <v>805027743-503726</v>
          </cell>
          <cell r="B291">
            <v>816</v>
          </cell>
          <cell r="C291">
            <v>488</v>
          </cell>
          <cell r="D291" t="str">
            <v>816-488</v>
          </cell>
          <cell r="E291">
            <v>42789</v>
          </cell>
          <cell r="F291">
            <v>230550156000</v>
          </cell>
          <cell r="G291" t="str">
            <v>GIRO DIRECTO IDS CES.CRED</v>
          </cell>
          <cell r="H291">
            <v>805027743</v>
          </cell>
          <cell r="I291" t="str">
            <v>DUMIAN MEDICAL S.A.S</v>
          </cell>
          <cell r="K291" t="str">
            <v>8044D82-</v>
          </cell>
          <cell r="L291" t="str">
            <v>RTMA503726</v>
          </cell>
          <cell r="M291">
            <v>503726</v>
          </cell>
          <cell r="N291">
            <v>1663134</v>
          </cell>
        </row>
        <row r="292">
          <cell r="A292" t="str">
            <v>805027743-505593</v>
          </cell>
          <cell r="B292">
            <v>816</v>
          </cell>
          <cell r="C292">
            <v>488</v>
          </cell>
          <cell r="D292" t="str">
            <v>816-488</v>
          </cell>
          <cell r="E292">
            <v>42789</v>
          </cell>
          <cell r="F292">
            <v>230550156000</v>
          </cell>
          <cell r="G292" t="str">
            <v>GIRO DIRECTO IDS CES.CRED</v>
          </cell>
          <cell r="H292">
            <v>805027743</v>
          </cell>
          <cell r="I292" t="str">
            <v>DUMIAN MEDICAL S.A.S</v>
          </cell>
          <cell r="K292" t="str">
            <v>8025D82-</v>
          </cell>
          <cell r="L292" t="str">
            <v>RTMA505593</v>
          </cell>
          <cell r="M292">
            <v>505593</v>
          </cell>
          <cell r="N292">
            <v>465794</v>
          </cell>
        </row>
        <row r="293">
          <cell r="A293" t="str">
            <v>805027743-505800</v>
          </cell>
          <cell r="B293">
            <v>816</v>
          </cell>
          <cell r="C293">
            <v>488</v>
          </cell>
          <cell r="D293" t="str">
            <v>816-488</v>
          </cell>
          <cell r="E293">
            <v>42789</v>
          </cell>
          <cell r="F293">
            <v>230550156000</v>
          </cell>
          <cell r="G293" t="str">
            <v>GIRO DIRECTO IDS CES.CRED</v>
          </cell>
          <cell r="H293">
            <v>805027743</v>
          </cell>
          <cell r="I293" t="str">
            <v>DUMIAN MEDICAL S.A.S</v>
          </cell>
          <cell r="K293" t="str">
            <v>8036D82-</v>
          </cell>
          <cell r="L293" t="str">
            <v>RTMA505800</v>
          </cell>
          <cell r="M293">
            <v>505800</v>
          </cell>
          <cell r="N293">
            <v>1249431</v>
          </cell>
        </row>
        <row r="294">
          <cell r="A294" t="str">
            <v>805027743-507202</v>
          </cell>
          <cell r="B294">
            <v>816</v>
          </cell>
          <cell r="C294">
            <v>488</v>
          </cell>
          <cell r="D294" t="str">
            <v>816-488</v>
          </cell>
          <cell r="E294">
            <v>42789</v>
          </cell>
          <cell r="F294">
            <v>230550156000</v>
          </cell>
          <cell r="G294" t="str">
            <v>GIRO DIRECTO IDS CES.CRED</v>
          </cell>
          <cell r="H294">
            <v>805027743</v>
          </cell>
          <cell r="I294" t="str">
            <v>DUMIAN MEDICAL S.A.S</v>
          </cell>
          <cell r="K294" t="str">
            <v>8026D82-</v>
          </cell>
          <cell r="L294" t="str">
            <v>RTMA507202</v>
          </cell>
          <cell r="M294">
            <v>507202</v>
          </cell>
          <cell r="N294">
            <v>93688</v>
          </cell>
        </row>
        <row r="295">
          <cell r="A295" t="str">
            <v>805027743-514988</v>
          </cell>
          <cell r="B295">
            <v>816</v>
          </cell>
          <cell r="C295">
            <v>488</v>
          </cell>
          <cell r="D295" t="str">
            <v>816-488</v>
          </cell>
          <cell r="E295">
            <v>42789</v>
          </cell>
          <cell r="F295">
            <v>230550156000</v>
          </cell>
          <cell r="G295" t="str">
            <v>GIRO DIRECTO IDS CES.CRED</v>
          </cell>
          <cell r="H295">
            <v>805027743</v>
          </cell>
          <cell r="I295" t="str">
            <v>DUMIAN MEDICAL S.A.S</v>
          </cell>
          <cell r="K295" t="str">
            <v>8026D82-</v>
          </cell>
          <cell r="L295" t="str">
            <v>RTMA514988</v>
          </cell>
          <cell r="M295">
            <v>514988</v>
          </cell>
          <cell r="N295">
            <v>432686</v>
          </cell>
        </row>
        <row r="296">
          <cell r="A296" t="str">
            <v>805027743-517782</v>
          </cell>
          <cell r="B296">
            <v>816</v>
          </cell>
          <cell r="C296">
            <v>488</v>
          </cell>
          <cell r="D296" t="str">
            <v>816-488</v>
          </cell>
          <cell r="E296">
            <v>42789</v>
          </cell>
          <cell r="F296">
            <v>230550156000</v>
          </cell>
          <cell r="G296" t="str">
            <v>GIRO DIRECTO IDS CES.CRED</v>
          </cell>
          <cell r="H296">
            <v>805027743</v>
          </cell>
          <cell r="I296" t="str">
            <v>DUMIAN MEDICAL S.A.S</v>
          </cell>
          <cell r="K296" t="str">
            <v>8026D82-</v>
          </cell>
          <cell r="L296" t="str">
            <v>RTMA517782</v>
          </cell>
          <cell r="M296">
            <v>517782</v>
          </cell>
          <cell r="N296">
            <v>338300</v>
          </cell>
        </row>
        <row r="297">
          <cell r="A297" t="str">
            <v>805027743-522141</v>
          </cell>
          <cell r="B297">
            <v>816</v>
          </cell>
          <cell r="C297">
            <v>488</v>
          </cell>
          <cell r="D297" t="str">
            <v>816-488</v>
          </cell>
          <cell r="E297">
            <v>42789</v>
          </cell>
          <cell r="F297">
            <v>230550156000</v>
          </cell>
          <cell r="G297" t="str">
            <v>GIRO DIRECTO IDS CES.CRED</v>
          </cell>
          <cell r="H297">
            <v>805027743</v>
          </cell>
          <cell r="I297" t="str">
            <v>DUMIAN MEDICAL S.A.S</v>
          </cell>
          <cell r="K297" t="str">
            <v>8026D82-</v>
          </cell>
          <cell r="L297" t="str">
            <v>RTMA522141</v>
          </cell>
          <cell r="M297">
            <v>522141</v>
          </cell>
          <cell r="N297">
            <v>75558</v>
          </cell>
        </row>
        <row r="298">
          <cell r="A298" t="str">
            <v>805027743-524823</v>
          </cell>
          <cell r="B298">
            <v>816</v>
          </cell>
          <cell r="C298">
            <v>488</v>
          </cell>
          <cell r="D298" t="str">
            <v>816-488</v>
          </cell>
          <cell r="E298">
            <v>42789</v>
          </cell>
          <cell r="F298">
            <v>230550156000</v>
          </cell>
          <cell r="G298" t="str">
            <v>GIRO DIRECTO IDS CES.CRED</v>
          </cell>
          <cell r="H298">
            <v>805027743</v>
          </cell>
          <cell r="I298" t="str">
            <v>DUMIAN MEDICAL S.A.S</v>
          </cell>
          <cell r="K298" t="str">
            <v>8026D82-</v>
          </cell>
          <cell r="L298" t="str">
            <v>RTMA524823</v>
          </cell>
          <cell r="M298">
            <v>524823</v>
          </cell>
          <cell r="N298">
            <v>1385293</v>
          </cell>
        </row>
        <row r="299">
          <cell r="A299" t="str">
            <v>805027743-528107</v>
          </cell>
          <cell r="B299">
            <v>816</v>
          </cell>
          <cell r="C299">
            <v>488</v>
          </cell>
          <cell r="D299" t="str">
            <v>816-488</v>
          </cell>
          <cell r="E299">
            <v>42789</v>
          </cell>
          <cell r="F299">
            <v>230550156000</v>
          </cell>
          <cell r="G299" t="str">
            <v>GIRO DIRECTO IDS CES.CRED</v>
          </cell>
          <cell r="H299">
            <v>805027743</v>
          </cell>
          <cell r="I299" t="str">
            <v>DUMIAN MEDICAL S.A.S</v>
          </cell>
          <cell r="K299" t="str">
            <v>8048D82-</v>
          </cell>
          <cell r="L299" t="str">
            <v>RTMA528107</v>
          </cell>
          <cell r="M299">
            <v>528107</v>
          </cell>
          <cell r="N299">
            <v>433659</v>
          </cell>
        </row>
        <row r="300">
          <cell r="A300" t="str">
            <v>805027743-537746</v>
          </cell>
          <cell r="B300">
            <v>816</v>
          </cell>
          <cell r="C300">
            <v>488</v>
          </cell>
          <cell r="D300" t="str">
            <v>816-488</v>
          </cell>
          <cell r="E300">
            <v>42789</v>
          </cell>
          <cell r="F300">
            <v>230550156000</v>
          </cell>
          <cell r="G300" t="str">
            <v>GIRO DIRECTO IDS CES.CRED</v>
          </cell>
          <cell r="H300">
            <v>805027743</v>
          </cell>
          <cell r="I300" t="str">
            <v>DUMIAN MEDICAL S.A.S</v>
          </cell>
          <cell r="K300" t="str">
            <v>8026D82-</v>
          </cell>
          <cell r="L300" t="str">
            <v>RTMA537746</v>
          </cell>
          <cell r="M300">
            <v>537746</v>
          </cell>
          <cell r="N300">
            <v>1596170</v>
          </cell>
        </row>
        <row r="301">
          <cell r="A301" t="str">
            <v>805027743-539534</v>
          </cell>
          <cell r="B301">
            <v>816</v>
          </cell>
          <cell r="C301">
            <v>488</v>
          </cell>
          <cell r="D301" t="str">
            <v>816-488</v>
          </cell>
          <cell r="E301">
            <v>42789</v>
          </cell>
          <cell r="F301">
            <v>230550156000</v>
          </cell>
          <cell r="G301" t="str">
            <v>GIRO DIRECTO IDS CES.CRED</v>
          </cell>
          <cell r="H301">
            <v>805027743</v>
          </cell>
          <cell r="I301" t="str">
            <v>DUMIAN MEDICAL S.A.S</v>
          </cell>
          <cell r="K301" t="str">
            <v>8037D82-</v>
          </cell>
          <cell r="L301" t="str">
            <v>RTMA539534</v>
          </cell>
          <cell r="M301">
            <v>539534</v>
          </cell>
          <cell r="N301">
            <v>356357</v>
          </cell>
        </row>
        <row r="302">
          <cell r="A302" t="str">
            <v>805027743-542999</v>
          </cell>
          <cell r="B302">
            <v>816</v>
          </cell>
          <cell r="C302">
            <v>488</v>
          </cell>
          <cell r="D302" t="str">
            <v>816-488</v>
          </cell>
          <cell r="E302">
            <v>42789</v>
          </cell>
          <cell r="F302">
            <v>230550156000</v>
          </cell>
          <cell r="G302" t="str">
            <v>GIRO DIRECTO IDS CES.CRED</v>
          </cell>
          <cell r="H302">
            <v>805027743</v>
          </cell>
          <cell r="I302" t="str">
            <v>DUMIAN MEDICAL S.A.S</v>
          </cell>
          <cell r="K302" t="str">
            <v>8026D82-</v>
          </cell>
          <cell r="L302" t="str">
            <v>RTMA542999</v>
          </cell>
          <cell r="M302">
            <v>542999</v>
          </cell>
          <cell r="N302">
            <v>498389</v>
          </cell>
        </row>
        <row r="303">
          <cell r="A303" t="str">
            <v>805027743-543031</v>
          </cell>
          <cell r="B303">
            <v>816</v>
          </cell>
          <cell r="C303">
            <v>488</v>
          </cell>
          <cell r="D303" t="str">
            <v>816-488</v>
          </cell>
          <cell r="E303">
            <v>42789</v>
          </cell>
          <cell r="F303">
            <v>230550156000</v>
          </cell>
          <cell r="G303" t="str">
            <v>GIRO DIRECTO IDS CES.CRED</v>
          </cell>
          <cell r="H303">
            <v>805027743</v>
          </cell>
          <cell r="I303" t="str">
            <v>DUMIAN MEDICAL S.A.S</v>
          </cell>
          <cell r="K303" t="str">
            <v>8026D82-</v>
          </cell>
          <cell r="L303" t="str">
            <v>RTMA543031</v>
          </cell>
          <cell r="M303">
            <v>543031</v>
          </cell>
          <cell r="N303">
            <v>3976644</v>
          </cell>
        </row>
        <row r="304">
          <cell r="A304" t="str">
            <v>805027743-543434</v>
          </cell>
          <cell r="B304">
            <v>816</v>
          </cell>
          <cell r="C304">
            <v>488</v>
          </cell>
          <cell r="D304" t="str">
            <v>816-488</v>
          </cell>
          <cell r="E304">
            <v>42789</v>
          </cell>
          <cell r="F304">
            <v>230550156000</v>
          </cell>
          <cell r="G304" t="str">
            <v>GIRO DIRECTO IDS CES.CRED</v>
          </cell>
          <cell r="H304">
            <v>805027743</v>
          </cell>
          <cell r="I304" t="str">
            <v>DUMIAN MEDICAL S.A.S</v>
          </cell>
          <cell r="K304" t="str">
            <v>8026D82-</v>
          </cell>
          <cell r="L304" t="str">
            <v>RTMA543434</v>
          </cell>
          <cell r="M304">
            <v>543434</v>
          </cell>
          <cell r="N304">
            <v>273737</v>
          </cell>
        </row>
        <row r="305">
          <cell r="A305" t="str">
            <v>805027743-543460</v>
          </cell>
          <cell r="B305">
            <v>816</v>
          </cell>
          <cell r="C305">
            <v>488</v>
          </cell>
          <cell r="D305" t="str">
            <v>816-488</v>
          </cell>
          <cell r="E305">
            <v>42789</v>
          </cell>
          <cell r="F305">
            <v>230550156000</v>
          </cell>
          <cell r="G305" t="str">
            <v>GIRO DIRECTO IDS CES.CRED</v>
          </cell>
          <cell r="H305">
            <v>805027743</v>
          </cell>
          <cell r="I305" t="str">
            <v>DUMIAN MEDICAL S.A.S</v>
          </cell>
          <cell r="K305" t="str">
            <v>8026D82-</v>
          </cell>
          <cell r="L305" t="str">
            <v>RTMA543460</v>
          </cell>
          <cell r="M305">
            <v>543460</v>
          </cell>
          <cell r="N305">
            <v>984308</v>
          </cell>
        </row>
        <row r="306">
          <cell r="A306" t="str">
            <v>805027743-552678</v>
          </cell>
          <cell r="B306">
            <v>816</v>
          </cell>
          <cell r="C306">
            <v>488</v>
          </cell>
          <cell r="D306" t="str">
            <v>816-488</v>
          </cell>
          <cell r="E306">
            <v>42789</v>
          </cell>
          <cell r="F306">
            <v>230550156000</v>
          </cell>
          <cell r="G306" t="str">
            <v>GIRO DIRECTO IDS CES.CRED</v>
          </cell>
          <cell r="H306">
            <v>805027743</v>
          </cell>
          <cell r="I306" t="str">
            <v>DUMIAN MEDICAL S.A.S</v>
          </cell>
          <cell r="K306" t="str">
            <v>8026D82-</v>
          </cell>
          <cell r="L306" t="str">
            <v>RTMA552678</v>
          </cell>
          <cell r="M306">
            <v>552678</v>
          </cell>
          <cell r="N306">
            <v>2022794</v>
          </cell>
        </row>
        <row r="307">
          <cell r="A307" t="str">
            <v>805027743-553335</v>
          </cell>
          <cell r="B307">
            <v>816</v>
          </cell>
          <cell r="C307">
            <v>488</v>
          </cell>
          <cell r="D307" t="str">
            <v>816-488</v>
          </cell>
          <cell r="E307">
            <v>42789</v>
          </cell>
          <cell r="F307">
            <v>230550156000</v>
          </cell>
          <cell r="G307" t="str">
            <v>GIRO DIRECTO IDS CES.CRED</v>
          </cell>
          <cell r="H307">
            <v>805027743</v>
          </cell>
          <cell r="I307" t="str">
            <v>DUMIAN MEDICAL S.A.S</v>
          </cell>
          <cell r="K307" t="str">
            <v>8026D82-</v>
          </cell>
          <cell r="L307" t="str">
            <v>RTMA553335</v>
          </cell>
          <cell r="M307">
            <v>553335</v>
          </cell>
          <cell r="N307">
            <v>1558460</v>
          </cell>
        </row>
        <row r="308">
          <cell r="A308" t="str">
            <v>805027743-554693</v>
          </cell>
          <cell r="B308">
            <v>816</v>
          </cell>
          <cell r="C308">
            <v>488</v>
          </cell>
          <cell r="D308" t="str">
            <v>816-488</v>
          </cell>
          <cell r="E308">
            <v>42789</v>
          </cell>
          <cell r="F308">
            <v>230550156000</v>
          </cell>
          <cell r="G308" t="str">
            <v>GIRO DIRECTO IDS CES.CRED</v>
          </cell>
          <cell r="H308">
            <v>805027743</v>
          </cell>
          <cell r="I308" t="str">
            <v>DUMIAN MEDICAL S.A.S</v>
          </cell>
          <cell r="K308" t="str">
            <v>8026D82-</v>
          </cell>
          <cell r="L308" t="str">
            <v>RTMA554693</v>
          </cell>
          <cell r="M308">
            <v>554693</v>
          </cell>
          <cell r="N308">
            <v>745792</v>
          </cell>
        </row>
        <row r="309">
          <cell r="A309" t="str">
            <v>805027743-558301</v>
          </cell>
          <cell r="B309">
            <v>816</v>
          </cell>
          <cell r="C309">
            <v>488</v>
          </cell>
          <cell r="D309" t="str">
            <v>816-488</v>
          </cell>
          <cell r="E309">
            <v>42789</v>
          </cell>
          <cell r="F309">
            <v>230550156000</v>
          </cell>
          <cell r="G309" t="str">
            <v>GIRO DIRECTO IDS CES.CRED</v>
          </cell>
          <cell r="H309">
            <v>805027743</v>
          </cell>
          <cell r="I309" t="str">
            <v>DUMIAN MEDICAL S.A.S</v>
          </cell>
          <cell r="K309" t="str">
            <v>8026D82-</v>
          </cell>
          <cell r="L309" t="str">
            <v>RTMA558301</v>
          </cell>
          <cell r="M309">
            <v>558301</v>
          </cell>
          <cell r="N309">
            <v>936790</v>
          </cell>
        </row>
        <row r="310">
          <cell r="A310" t="str">
            <v>805027743-561466</v>
          </cell>
          <cell r="B310">
            <v>816</v>
          </cell>
          <cell r="C310">
            <v>488</v>
          </cell>
          <cell r="D310" t="str">
            <v>816-488</v>
          </cell>
          <cell r="E310">
            <v>42789</v>
          </cell>
          <cell r="F310">
            <v>230550156000</v>
          </cell>
          <cell r="G310" t="str">
            <v>GIRO DIRECTO IDS CES.CRED</v>
          </cell>
          <cell r="H310">
            <v>805027743</v>
          </cell>
          <cell r="I310" t="str">
            <v>DUMIAN MEDICAL S.A.S</v>
          </cell>
          <cell r="K310" t="str">
            <v>8032D82-</v>
          </cell>
          <cell r="L310" t="str">
            <v>RTMA561466</v>
          </cell>
          <cell r="M310">
            <v>561466</v>
          </cell>
          <cell r="N310">
            <v>3598143</v>
          </cell>
        </row>
        <row r="311">
          <cell r="A311" t="str">
            <v>805027743-561487</v>
          </cell>
          <cell r="B311">
            <v>816</v>
          </cell>
          <cell r="C311">
            <v>488</v>
          </cell>
          <cell r="D311" t="str">
            <v>816-488</v>
          </cell>
          <cell r="E311">
            <v>42789</v>
          </cell>
          <cell r="F311">
            <v>230550156000</v>
          </cell>
          <cell r="G311" t="str">
            <v>GIRO DIRECTO IDS CES.CRED</v>
          </cell>
          <cell r="H311">
            <v>805027743</v>
          </cell>
          <cell r="I311" t="str">
            <v>DUMIAN MEDICAL S.A.S</v>
          </cell>
          <cell r="K311" t="str">
            <v>8026D82-</v>
          </cell>
          <cell r="L311" t="str">
            <v>RTMA561487</v>
          </cell>
          <cell r="M311">
            <v>561487</v>
          </cell>
          <cell r="N311">
            <v>567319</v>
          </cell>
        </row>
        <row r="312">
          <cell r="A312" t="str">
            <v>805027743-564374</v>
          </cell>
          <cell r="B312">
            <v>816</v>
          </cell>
          <cell r="C312">
            <v>488</v>
          </cell>
          <cell r="D312" t="str">
            <v>816-488</v>
          </cell>
          <cell r="E312">
            <v>42789</v>
          </cell>
          <cell r="F312">
            <v>230550156000</v>
          </cell>
          <cell r="G312" t="str">
            <v>GIRO DIRECTO IDS CES.CRED</v>
          </cell>
          <cell r="H312">
            <v>805027743</v>
          </cell>
          <cell r="I312" t="str">
            <v>DUMIAN MEDICAL S.A.S</v>
          </cell>
          <cell r="K312" t="str">
            <v>8026D82-</v>
          </cell>
          <cell r="L312" t="str">
            <v>RTMA564374</v>
          </cell>
          <cell r="M312">
            <v>564374</v>
          </cell>
          <cell r="N312">
            <v>9734238</v>
          </cell>
        </row>
        <row r="313">
          <cell r="A313" t="str">
            <v>805027743-568652</v>
          </cell>
          <cell r="B313">
            <v>816</v>
          </cell>
          <cell r="C313">
            <v>442</v>
          </cell>
          <cell r="D313" t="str">
            <v>816-442</v>
          </cell>
          <cell r="E313">
            <v>42773</v>
          </cell>
          <cell r="F313">
            <v>230550156000</v>
          </cell>
          <cell r="G313" t="str">
            <v>PAGO GIRO DIRECTO FEB2017</v>
          </cell>
          <cell r="H313">
            <v>805027743</v>
          </cell>
          <cell r="I313" t="str">
            <v>DUMIAN MEDICAL S.A.S</v>
          </cell>
          <cell r="K313" t="str">
            <v>8026D82-</v>
          </cell>
          <cell r="L313" t="str">
            <v>RTMA568652</v>
          </cell>
          <cell r="M313">
            <v>568652</v>
          </cell>
          <cell r="N313">
            <v>290276</v>
          </cell>
        </row>
        <row r="314">
          <cell r="A314" t="str">
            <v>805027743-577372</v>
          </cell>
          <cell r="B314">
            <v>816</v>
          </cell>
          <cell r="C314">
            <v>442</v>
          </cell>
          <cell r="D314" t="str">
            <v>816-442</v>
          </cell>
          <cell r="E314">
            <v>42773</v>
          </cell>
          <cell r="F314">
            <v>230550156000</v>
          </cell>
          <cell r="G314" t="str">
            <v>PAGO GIRO DIRECTO FEB2017</v>
          </cell>
          <cell r="H314">
            <v>805027743</v>
          </cell>
          <cell r="I314" t="str">
            <v>DUMIAN MEDICAL S.A.S</v>
          </cell>
          <cell r="K314" t="str">
            <v>8037D82-</v>
          </cell>
          <cell r="L314" t="str">
            <v>RTMA577372</v>
          </cell>
          <cell r="M314">
            <v>577372</v>
          </cell>
          <cell r="N314">
            <v>3470506</v>
          </cell>
        </row>
        <row r="315">
          <cell r="A315" t="str">
            <v>805027743-615578</v>
          </cell>
          <cell r="B315">
            <v>816</v>
          </cell>
          <cell r="C315">
            <v>442</v>
          </cell>
          <cell r="D315" t="str">
            <v>816-442</v>
          </cell>
          <cell r="E315">
            <v>42773</v>
          </cell>
          <cell r="F315">
            <v>230550156000</v>
          </cell>
          <cell r="G315" t="str">
            <v>PAGO GIRO DIRECTO FEB2017</v>
          </cell>
          <cell r="H315">
            <v>805027743</v>
          </cell>
          <cell r="I315" t="str">
            <v>DUMIAN MEDICAL S.A.S</v>
          </cell>
          <cell r="K315" t="str">
            <v>8026D82-</v>
          </cell>
          <cell r="L315" t="str">
            <v>RTMA615578</v>
          </cell>
          <cell r="M315">
            <v>615578</v>
          </cell>
          <cell r="N315">
            <v>432576</v>
          </cell>
        </row>
        <row r="316">
          <cell r="A316" t="str">
            <v>805027743-619512</v>
          </cell>
          <cell r="B316">
            <v>816</v>
          </cell>
          <cell r="C316">
            <v>442</v>
          </cell>
          <cell r="D316" t="str">
            <v>816-442</v>
          </cell>
          <cell r="E316">
            <v>42773</v>
          </cell>
          <cell r="F316">
            <v>230550156000</v>
          </cell>
          <cell r="G316" t="str">
            <v>PAGO GIRO DIRECTO FEB2017</v>
          </cell>
          <cell r="H316">
            <v>805027743</v>
          </cell>
          <cell r="I316" t="str">
            <v>DUMIAN MEDICAL S.A.S</v>
          </cell>
          <cell r="K316" t="str">
            <v>8026D82-</v>
          </cell>
          <cell r="L316" t="str">
            <v>RTMA619512</v>
          </cell>
          <cell r="M316">
            <v>619512</v>
          </cell>
          <cell r="N316">
            <v>504739</v>
          </cell>
        </row>
        <row r="317">
          <cell r="A317" t="str">
            <v>805027743-659941</v>
          </cell>
          <cell r="B317">
            <v>816</v>
          </cell>
          <cell r="C317">
            <v>514</v>
          </cell>
          <cell r="D317" t="str">
            <v>816-514</v>
          </cell>
          <cell r="E317">
            <v>42801</v>
          </cell>
          <cell r="F317">
            <v>230550156000</v>
          </cell>
          <cell r="G317" t="str">
            <v>PAGO GIRO DIRECTO MAR2017</v>
          </cell>
          <cell r="H317">
            <v>805027743</v>
          </cell>
          <cell r="I317" t="str">
            <v>DUMIAN MEDICAL S.A.S</v>
          </cell>
          <cell r="K317" t="str">
            <v>8027D82-</v>
          </cell>
          <cell r="L317" t="str">
            <v>RTMA659941</v>
          </cell>
          <cell r="M317">
            <v>659941</v>
          </cell>
          <cell r="N317">
            <v>1414953</v>
          </cell>
        </row>
        <row r="318">
          <cell r="A318" t="str">
            <v>805027743-676894</v>
          </cell>
          <cell r="B318">
            <v>816</v>
          </cell>
          <cell r="C318">
            <v>514</v>
          </cell>
          <cell r="D318" t="str">
            <v>816-514</v>
          </cell>
          <cell r="E318">
            <v>42801</v>
          </cell>
          <cell r="F318">
            <v>230550156000</v>
          </cell>
          <cell r="G318" t="str">
            <v>PAGO GIRO DIRECTO MAR2017</v>
          </cell>
          <cell r="H318">
            <v>805027743</v>
          </cell>
          <cell r="I318" t="str">
            <v>DUMIAN MEDICAL S.A.S</v>
          </cell>
          <cell r="K318" t="str">
            <v>8026D82-</v>
          </cell>
          <cell r="L318" t="str">
            <v>RTMA676894</v>
          </cell>
          <cell r="M318">
            <v>676894</v>
          </cell>
          <cell r="N318">
            <v>46550</v>
          </cell>
        </row>
        <row r="319">
          <cell r="A319" t="str">
            <v>805027743-678249</v>
          </cell>
          <cell r="B319">
            <v>816</v>
          </cell>
          <cell r="C319">
            <v>514</v>
          </cell>
          <cell r="D319" t="str">
            <v>816-514</v>
          </cell>
          <cell r="E319">
            <v>42801</v>
          </cell>
          <cell r="F319">
            <v>230550156000</v>
          </cell>
          <cell r="G319" t="str">
            <v>PAGO GIRO DIRECTO MAR2017</v>
          </cell>
          <cell r="H319">
            <v>805027743</v>
          </cell>
          <cell r="I319" t="str">
            <v>DUMIAN MEDICAL S.A.S</v>
          </cell>
          <cell r="K319" t="str">
            <v>8026D82-</v>
          </cell>
          <cell r="L319" t="str">
            <v>RTMA678249</v>
          </cell>
          <cell r="M319">
            <v>678249</v>
          </cell>
          <cell r="N319">
            <v>92120</v>
          </cell>
        </row>
        <row r="320">
          <cell r="A320" t="str">
            <v>805027743-681458</v>
          </cell>
          <cell r="B320">
            <v>816</v>
          </cell>
          <cell r="C320">
            <v>514</v>
          </cell>
          <cell r="D320" t="str">
            <v>816-514</v>
          </cell>
          <cell r="E320">
            <v>42801</v>
          </cell>
          <cell r="F320">
            <v>230550156000</v>
          </cell>
          <cell r="G320" t="str">
            <v>PAGO GIRO DIRECTO MAR2017</v>
          </cell>
          <cell r="H320">
            <v>805027743</v>
          </cell>
          <cell r="I320" t="str">
            <v>DUMIAN MEDICAL S.A.S</v>
          </cell>
          <cell r="K320" t="str">
            <v>8052D82-</v>
          </cell>
          <cell r="L320" t="str">
            <v>RTMA681458</v>
          </cell>
          <cell r="M320">
            <v>681458</v>
          </cell>
          <cell r="N320">
            <v>4740284</v>
          </cell>
        </row>
        <row r="321">
          <cell r="A321" t="str">
            <v>805027743-685049</v>
          </cell>
          <cell r="B321">
            <v>816</v>
          </cell>
          <cell r="C321">
            <v>514</v>
          </cell>
          <cell r="D321" t="str">
            <v>816-514</v>
          </cell>
          <cell r="E321">
            <v>42801</v>
          </cell>
          <cell r="F321">
            <v>230550156000</v>
          </cell>
          <cell r="G321" t="str">
            <v>PAGO GIRO DIRECTO MAR2017</v>
          </cell>
          <cell r="H321">
            <v>805027743</v>
          </cell>
          <cell r="I321" t="str">
            <v>DUMIAN MEDICAL S.A.S</v>
          </cell>
          <cell r="K321" t="str">
            <v>8026D82-</v>
          </cell>
          <cell r="L321" t="str">
            <v>RTMA685049</v>
          </cell>
          <cell r="M321">
            <v>685049</v>
          </cell>
          <cell r="N321">
            <v>1640338</v>
          </cell>
        </row>
        <row r="322">
          <cell r="A322" t="str">
            <v>805027743-686337</v>
          </cell>
          <cell r="B322">
            <v>816</v>
          </cell>
          <cell r="C322">
            <v>514</v>
          </cell>
          <cell r="D322" t="str">
            <v>816-514</v>
          </cell>
          <cell r="E322">
            <v>42801</v>
          </cell>
          <cell r="F322">
            <v>230550156000</v>
          </cell>
          <cell r="G322" t="str">
            <v>PAGO GIRO DIRECTO MAR2017</v>
          </cell>
          <cell r="H322">
            <v>805027743</v>
          </cell>
          <cell r="I322" t="str">
            <v>DUMIAN MEDICAL S.A.S</v>
          </cell>
          <cell r="K322" t="str">
            <v>8048D82-</v>
          </cell>
          <cell r="L322" t="str">
            <v>RTMA686337</v>
          </cell>
          <cell r="M322">
            <v>686337</v>
          </cell>
          <cell r="N322">
            <v>63073</v>
          </cell>
        </row>
        <row r="323">
          <cell r="A323" t="str">
            <v>805027743-687959</v>
          </cell>
          <cell r="B323">
            <v>816</v>
          </cell>
          <cell r="C323">
            <v>514</v>
          </cell>
          <cell r="D323" t="str">
            <v>816-514</v>
          </cell>
          <cell r="E323">
            <v>42801</v>
          </cell>
          <cell r="F323">
            <v>230550155600</v>
          </cell>
          <cell r="G323" t="str">
            <v>PAGO GIRO DIRECTO MAR2017</v>
          </cell>
          <cell r="H323">
            <v>805027743</v>
          </cell>
          <cell r="I323" t="str">
            <v>DUMIAN MEDICAL S.A.S</v>
          </cell>
          <cell r="K323" t="str">
            <v>8026D82-</v>
          </cell>
          <cell r="L323" t="str">
            <v>RTMA687959</v>
          </cell>
          <cell r="M323">
            <v>687959</v>
          </cell>
          <cell r="N323">
            <v>1158458</v>
          </cell>
        </row>
        <row r="324">
          <cell r="A324" t="str">
            <v>805027743-749373</v>
          </cell>
          <cell r="B324">
            <v>816</v>
          </cell>
          <cell r="C324">
            <v>720</v>
          </cell>
          <cell r="D324" t="str">
            <v>816-720</v>
          </cell>
          <cell r="E324">
            <v>42893</v>
          </cell>
          <cell r="F324">
            <v>230550156000</v>
          </cell>
          <cell r="G324" t="str">
            <v>PAGO GIRO DIRECTO JUN 17</v>
          </cell>
          <cell r="H324">
            <v>805027743</v>
          </cell>
          <cell r="I324" t="str">
            <v>DUMIAN MEDICAL S.A.S</v>
          </cell>
          <cell r="K324" t="str">
            <v>8026D82-</v>
          </cell>
          <cell r="L324" t="str">
            <v>RTMA749373</v>
          </cell>
          <cell r="M324">
            <v>749373</v>
          </cell>
          <cell r="N324">
            <v>1197816</v>
          </cell>
        </row>
        <row r="325">
          <cell r="A325" t="str">
            <v>805027743-750515</v>
          </cell>
          <cell r="B325">
            <v>816</v>
          </cell>
          <cell r="C325">
            <v>642</v>
          </cell>
          <cell r="D325" t="str">
            <v>816-642</v>
          </cell>
          <cell r="E325">
            <v>42863</v>
          </cell>
          <cell r="F325">
            <v>230550156000</v>
          </cell>
          <cell r="G325" t="str">
            <v>PAGP GIRO DIRECTO MAY17</v>
          </cell>
          <cell r="H325">
            <v>805027743</v>
          </cell>
          <cell r="I325" t="str">
            <v>DUMIAN MEDICAL S.A.S</v>
          </cell>
          <cell r="K325" t="str">
            <v>8031D82-</v>
          </cell>
          <cell r="L325" t="str">
            <v>RTMA750515</v>
          </cell>
          <cell r="M325">
            <v>750515</v>
          </cell>
          <cell r="N325">
            <v>4025791</v>
          </cell>
        </row>
        <row r="326">
          <cell r="A326" t="str">
            <v>805027743-755857</v>
          </cell>
          <cell r="B326">
            <v>816</v>
          </cell>
          <cell r="C326">
            <v>720</v>
          </cell>
          <cell r="D326" t="str">
            <v>816-720</v>
          </cell>
          <cell r="E326">
            <v>42893</v>
          </cell>
          <cell r="F326">
            <v>230550156000</v>
          </cell>
          <cell r="G326" t="str">
            <v>PAGO GIRO DIRECTO JUN 17</v>
          </cell>
          <cell r="H326">
            <v>805027743</v>
          </cell>
          <cell r="I326" t="str">
            <v>DUMIAN MEDICAL S.A.S</v>
          </cell>
          <cell r="K326" t="str">
            <v>8026D82-</v>
          </cell>
          <cell r="L326" t="str">
            <v>RTMA755857</v>
          </cell>
          <cell r="M326">
            <v>755857</v>
          </cell>
          <cell r="N326">
            <v>140868</v>
          </cell>
        </row>
        <row r="327">
          <cell r="A327" t="str">
            <v>805027743-756588</v>
          </cell>
          <cell r="B327">
            <v>816</v>
          </cell>
          <cell r="C327">
            <v>720</v>
          </cell>
          <cell r="D327" t="str">
            <v>816-720</v>
          </cell>
          <cell r="E327">
            <v>42893</v>
          </cell>
          <cell r="F327">
            <v>230550156000</v>
          </cell>
          <cell r="G327" t="str">
            <v>PAGO GIRO DIRECTO JUN 17</v>
          </cell>
          <cell r="H327">
            <v>805027743</v>
          </cell>
          <cell r="I327" t="str">
            <v>DUMIAN MEDICAL S.A.S</v>
          </cell>
          <cell r="K327" t="str">
            <v>8026D82-</v>
          </cell>
          <cell r="L327" t="str">
            <v>RTMA756588</v>
          </cell>
          <cell r="M327">
            <v>756588</v>
          </cell>
          <cell r="N327">
            <v>242491</v>
          </cell>
        </row>
        <row r="328">
          <cell r="A328" t="str">
            <v>805027743-757233</v>
          </cell>
          <cell r="B328">
            <v>816</v>
          </cell>
          <cell r="C328">
            <v>720</v>
          </cell>
          <cell r="D328" t="str">
            <v>816-720</v>
          </cell>
          <cell r="E328">
            <v>42893</v>
          </cell>
          <cell r="F328">
            <v>230550156000</v>
          </cell>
          <cell r="G328" t="str">
            <v>PAGO GIRO DIRECTO JUN 17</v>
          </cell>
          <cell r="H328">
            <v>805027743</v>
          </cell>
          <cell r="I328" t="str">
            <v>DUMIAN MEDICAL S.A.S</v>
          </cell>
          <cell r="K328" t="str">
            <v>8026D82-</v>
          </cell>
          <cell r="L328" t="str">
            <v>RTMA757233</v>
          </cell>
          <cell r="M328">
            <v>757233</v>
          </cell>
          <cell r="N328">
            <v>623995</v>
          </cell>
        </row>
        <row r="329">
          <cell r="A329" t="str">
            <v>805027743-758381</v>
          </cell>
          <cell r="B329">
            <v>816</v>
          </cell>
          <cell r="C329">
            <v>642</v>
          </cell>
          <cell r="D329" t="str">
            <v>816-642</v>
          </cell>
          <cell r="E329">
            <v>42863</v>
          </cell>
          <cell r="F329">
            <v>230550156000</v>
          </cell>
          <cell r="G329" t="str">
            <v>PAGP GIRO DIRECTO MAY17</v>
          </cell>
          <cell r="H329">
            <v>805027743</v>
          </cell>
          <cell r="I329" t="str">
            <v>DUMIAN MEDICAL S.A.S</v>
          </cell>
          <cell r="K329" t="str">
            <v>8030D82-</v>
          </cell>
          <cell r="L329" t="str">
            <v>RTMA758381</v>
          </cell>
          <cell r="M329">
            <v>758381</v>
          </cell>
          <cell r="N329">
            <v>1021454</v>
          </cell>
        </row>
        <row r="330">
          <cell r="A330" t="str">
            <v>805027743-758400</v>
          </cell>
          <cell r="B330">
            <v>816</v>
          </cell>
          <cell r="C330">
            <v>642</v>
          </cell>
          <cell r="D330" t="str">
            <v>816-642</v>
          </cell>
          <cell r="E330">
            <v>42863</v>
          </cell>
          <cell r="F330">
            <v>230550156000</v>
          </cell>
          <cell r="G330" t="str">
            <v>PAGP GIRO DIRECTO MAY17</v>
          </cell>
          <cell r="H330">
            <v>805027743</v>
          </cell>
          <cell r="I330" t="str">
            <v>DUMIAN MEDICAL S.A.S</v>
          </cell>
          <cell r="K330" t="str">
            <v>8026D82-</v>
          </cell>
          <cell r="L330" t="str">
            <v>RTMA758400</v>
          </cell>
          <cell r="M330">
            <v>758400</v>
          </cell>
          <cell r="N330">
            <v>1529043</v>
          </cell>
        </row>
        <row r="331">
          <cell r="A331" t="str">
            <v>805027743-759666</v>
          </cell>
          <cell r="B331">
            <v>816</v>
          </cell>
          <cell r="C331">
            <v>642</v>
          </cell>
          <cell r="D331" t="str">
            <v>816-642</v>
          </cell>
          <cell r="E331">
            <v>42863</v>
          </cell>
          <cell r="F331">
            <v>230550156000</v>
          </cell>
          <cell r="G331" t="str">
            <v>PAGP GIRO DIRECTO MAY17</v>
          </cell>
          <cell r="H331">
            <v>805027743</v>
          </cell>
          <cell r="I331" t="str">
            <v>DUMIAN MEDICAL S.A.S</v>
          </cell>
          <cell r="K331" t="str">
            <v>8026D82-</v>
          </cell>
          <cell r="L331" t="str">
            <v>RTMA759666</v>
          </cell>
          <cell r="M331">
            <v>759666</v>
          </cell>
          <cell r="N331">
            <v>1393884</v>
          </cell>
        </row>
        <row r="332">
          <cell r="A332" t="str">
            <v>805027743-762580</v>
          </cell>
          <cell r="B332">
            <v>816</v>
          </cell>
          <cell r="C332">
            <v>720</v>
          </cell>
          <cell r="D332" t="str">
            <v>816-720</v>
          </cell>
          <cell r="E332">
            <v>42893</v>
          </cell>
          <cell r="F332">
            <v>230550156000</v>
          </cell>
          <cell r="G332" t="str">
            <v>PAGO GIRO DIRECTO JUN 17</v>
          </cell>
          <cell r="H332">
            <v>805027743</v>
          </cell>
          <cell r="I332" t="str">
            <v>DUMIAN MEDICAL S.A.S</v>
          </cell>
          <cell r="K332" t="str">
            <v>8026D82-</v>
          </cell>
          <cell r="L332" t="str">
            <v>RTMA762580</v>
          </cell>
          <cell r="M332">
            <v>762580</v>
          </cell>
          <cell r="N332">
            <v>21952</v>
          </cell>
        </row>
        <row r="333">
          <cell r="A333" t="str">
            <v>805027743-766469</v>
          </cell>
          <cell r="B333">
            <v>816</v>
          </cell>
          <cell r="C333">
            <v>720</v>
          </cell>
          <cell r="D333" t="str">
            <v>816-720</v>
          </cell>
          <cell r="E333">
            <v>42893</v>
          </cell>
          <cell r="F333">
            <v>230550156000</v>
          </cell>
          <cell r="G333" t="str">
            <v>PAGO GIRO DIRECTO JUN 17</v>
          </cell>
          <cell r="H333">
            <v>805027743</v>
          </cell>
          <cell r="I333" t="str">
            <v>DUMIAN MEDICAL S.A.S</v>
          </cell>
          <cell r="K333" t="str">
            <v>8026D82-</v>
          </cell>
          <cell r="L333" t="str">
            <v>RTMA766469</v>
          </cell>
          <cell r="M333">
            <v>766469</v>
          </cell>
          <cell r="N333">
            <v>1205459</v>
          </cell>
        </row>
        <row r="334">
          <cell r="A334" t="str">
            <v>805027743-783922</v>
          </cell>
          <cell r="B334">
            <v>816</v>
          </cell>
          <cell r="C334">
            <v>642</v>
          </cell>
          <cell r="D334" t="str">
            <v>816-642</v>
          </cell>
          <cell r="E334">
            <v>42863</v>
          </cell>
          <cell r="F334">
            <v>230550156000</v>
          </cell>
          <cell r="G334" t="str">
            <v>PAGP GIRO DIRECTO MAY17</v>
          </cell>
          <cell r="H334">
            <v>805027743</v>
          </cell>
          <cell r="I334" t="str">
            <v>DUMIAN MEDICAL S.A.S</v>
          </cell>
          <cell r="K334" t="str">
            <v>8030D82-</v>
          </cell>
          <cell r="L334" t="str">
            <v>RTMA783922</v>
          </cell>
          <cell r="M334">
            <v>783922</v>
          </cell>
          <cell r="N334">
            <v>82320</v>
          </cell>
        </row>
        <row r="335">
          <cell r="A335" t="str">
            <v>805027743-785282</v>
          </cell>
          <cell r="B335">
            <v>816</v>
          </cell>
          <cell r="C335">
            <v>642</v>
          </cell>
          <cell r="D335" t="str">
            <v>816-642</v>
          </cell>
          <cell r="E335">
            <v>42863</v>
          </cell>
          <cell r="F335">
            <v>230550156000</v>
          </cell>
          <cell r="G335" t="str">
            <v>PAGP GIRO DIRECTO MAY17</v>
          </cell>
          <cell r="H335">
            <v>805027743</v>
          </cell>
          <cell r="I335" t="str">
            <v>DUMIAN MEDICAL S.A.S</v>
          </cell>
          <cell r="K335" t="str">
            <v>8036D82-</v>
          </cell>
          <cell r="L335" t="str">
            <v>RTMA785282</v>
          </cell>
          <cell r="M335">
            <v>785282</v>
          </cell>
          <cell r="N335">
            <v>117600</v>
          </cell>
        </row>
        <row r="336">
          <cell r="A336" t="str">
            <v>805027743-799165</v>
          </cell>
          <cell r="B336">
            <v>816</v>
          </cell>
          <cell r="C336">
            <v>4075</v>
          </cell>
          <cell r="D336" t="str">
            <v>816-4075</v>
          </cell>
          <cell r="E336">
            <v>44053</v>
          </cell>
          <cell r="F336">
            <v>230550156400</v>
          </cell>
          <cell r="G336" t="str">
            <v>PAGO GIRO DIRECTO AGO2020</v>
          </cell>
          <cell r="H336">
            <v>805027743</v>
          </cell>
          <cell r="I336" t="str">
            <v>DUMIAN MEDICAL S.A.S</v>
          </cell>
          <cell r="K336" t="str">
            <v>8029D82-</v>
          </cell>
          <cell r="L336" t="str">
            <v>RTMA799165</v>
          </cell>
          <cell r="M336">
            <v>799165</v>
          </cell>
          <cell r="N336">
            <v>2894258</v>
          </cell>
        </row>
        <row r="337">
          <cell r="A337" t="str">
            <v>805027743-800483</v>
          </cell>
          <cell r="B337">
            <v>816</v>
          </cell>
          <cell r="C337">
            <v>4075</v>
          </cell>
          <cell r="D337" t="str">
            <v>816-4075</v>
          </cell>
          <cell r="E337">
            <v>44053</v>
          </cell>
          <cell r="F337">
            <v>230550156400</v>
          </cell>
          <cell r="G337" t="str">
            <v>PAGO GIRO DIRECTO AGO2020</v>
          </cell>
          <cell r="H337">
            <v>805027743</v>
          </cell>
          <cell r="I337" t="str">
            <v>DUMIAN MEDICAL S.A.S</v>
          </cell>
          <cell r="K337" t="str">
            <v>8026D82-</v>
          </cell>
          <cell r="L337" t="str">
            <v>RTMA800483</v>
          </cell>
          <cell r="M337">
            <v>800483</v>
          </cell>
          <cell r="N337">
            <v>295799</v>
          </cell>
        </row>
        <row r="338">
          <cell r="A338" t="str">
            <v>805027743-806031</v>
          </cell>
          <cell r="B338">
            <v>816</v>
          </cell>
          <cell r="C338">
            <v>4075</v>
          </cell>
          <cell r="D338" t="str">
            <v>816-4075</v>
          </cell>
          <cell r="E338">
            <v>44053</v>
          </cell>
          <cell r="F338">
            <v>230550156400</v>
          </cell>
          <cell r="G338" t="str">
            <v>PAGO GIRO DIRECTO AGO2020</v>
          </cell>
          <cell r="H338">
            <v>805027743</v>
          </cell>
          <cell r="I338" t="str">
            <v>DUMIAN MEDICAL S.A.S</v>
          </cell>
          <cell r="K338" t="str">
            <v>8050D82-</v>
          </cell>
          <cell r="L338" t="str">
            <v>RTMA806031</v>
          </cell>
          <cell r="M338">
            <v>806031</v>
          </cell>
          <cell r="N338">
            <v>1033221</v>
          </cell>
        </row>
        <row r="339">
          <cell r="A339" t="str">
            <v>805027743-806620</v>
          </cell>
          <cell r="B339">
            <v>816</v>
          </cell>
          <cell r="C339">
            <v>4075</v>
          </cell>
          <cell r="D339" t="str">
            <v>816-4075</v>
          </cell>
          <cell r="E339">
            <v>44053</v>
          </cell>
          <cell r="F339">
            <v>230550156400</v>
          </cell>
          <cell r="G339" t="str">
            <v>PAGO GIRO DIRECTO AGO2020</v>
          </cell>
          <cell r="H339">
            <v>805027743</v>
          </cell>
          <cell r="I339" t="str">
            <v>DUMIAN MEDICAL S.A.S</v>
          </cell>
          <cell r="K339" t="str">
            <v>8026D82-</v>
          </cell>
          <cell r="L339" t="str">
            <v>RTMA806620</v>
          </cell>
          <cell r="M339">
            <v>806620</v>
          </cell>
          <cell r="N339">
            <v>148775</v>
          </cell>
        </row>
        <row r="340">
          <cell r="A340" t="str">
            <v>805027743-808339</v>
          </cell>
          <cell r="B340">
            <v>816</v>
          </cell>
          <cell r="C340">
            <v>1329</v>
          </cell>
          <cell r="D340" t="str">
            <v>816-1329</v>
          </cell>
          <cell r="E340">
            <v>43140</v>
          </cell>
          <cell r="F340">
            <v>230550156400</v>
          </cell>
          <cell r="G340" t="str">
            <v>PAGO GIRO DIRECTO FEB18</v>
          </cell>
          <cell r="H340">
            <v>805027743</v>
          </cell>
          <cell r="I340" t="str">
            <v>DUMIAN MEDICAL S.A.S</v>
          </cell>
          <cell r="K340" t="str">
            <v>8026D82-</v>
          </cell>
          <cell r="L340" t="str">
            <v>RTMA808339</v>
          </cell>
          <cell r="M340">
            <v>808339</v>
          </cell>
          <cell r="N340">
            <v>5173420</v>
          </cell>
        </row>
        <row r="341">
          <cell r="A341" t="str">
            <v>805027743-808339</v>
          </cell>
          <cell r="B341">
            <v>816</v>
          </cell>
          <cell r="C341">
            <v>3983</v>
          </cell>
          <cell r="D341" t="str">
            <v>816-3983</v>
          </cell>
          <cell r="E341">
            <v>44019</v>
          </cell>
          <cell r="F341">
            <v>230550156400</v>
          </cell>
          <cell r="G341" t="str">
            <v>PAGO GIRO DIRECTO JUL2020</v>
          </cell>
          <cell r="H341">
            <v>805027743</v>
          </cell>
          <cell r="I341" t="str">
            <v>DUMIAN MEDICAL S.A.S</v>
          </cell>
          <cell r="K341" t="str">
            <v>8026D82-</v>
          </cell>
          <cell r="L341" t="str">
            <v>RTMA808339</v>
          </cell>
          <cell r="M341">
            <v>808339</v>
          </cell>
          <cell r="N341">
            <v>1104444</v>
          </cell>
        </row>
        <row r="342">
          <cell r="A342" t="str">
            <v>805027743-809775</v>
          </cell>
          <cell r="B342">
            <v>816</v>
          </cell>
          <cell r="C342">
            <v>4075</v>
          </cell>
          <cell r="D342" t="str">
            <v>816-4075</v>
          </cell>
          <cell r="E342">
            <v>44053</v>
          </cell>
          <cell r="F342">
            <v>230550156400</v>
          </cell>
          <cell r="G342" t="str">
            <v>PAGO GIRO DIRECTO AGO2020</v>
          </cell>
          <cell r="H342">
            <v>805027743</v>
          </cell>
          <cell r="I342" t="str">
            <v>DUMIAN MEDICAL S.A.S</v>
          </cell>
          <cell r="K342" t="str">
            <v>8026D82-</v>
          </cell>
          <cell r="L342" t="str">
            <v>RTMA809775</v>
          </cell>
          <cell r="M342">
            <v>809775</v>
          </cell>
          <cell r="N342">
            <v>1823324</v>
          </cell>
        </row>
        <row r="343">
          <cell r="A343" t="str">
            <v>805027743-810258</v>
          </cell>
          <cell r="B343">
            <v>816</v>
          </cell>
          <cell r="C343">
            <v>4075</v>
          </cell>
          <cell r="D343" t="str">
            <v>816-4075</v>
          </cell>
          <cell r="E343">
            <v>44053</v>
          </cell>
          <cell r="F343">
            <v>230550156400</v>
          </cell>
          <cell r="G343" t="str">
            <v>PAGO GIRO DIRECTO AGO2020</v>
          </cell>
          <cell r="H343">
            <v>805027743</v>
          </cell>
          <cell r="I343" t="str">
            <v>DUMIAN MEDICAL S.A.S</v>
          </cell>
          <cell r="K343" t="str">
            <v>8030D82-</v>
          </cell>
          <cell r="L343" t="str">
            <v>RTMA810258</v>
          </cell>
          <cell r="M343">
            <v>810258</v>
          </cell>
          <cell r="N343">
            <v>803647</v>
          </cell>
        </row>
        <row r="344">
          <cell r="A344" t="str">
            <v>805027743-842967</v>
          </cell>
          <cell r="B344">
            <v>816</v>
          </cell>
          <cell r="C344">
            <v>1329</v>
          </cell>
          <cell r="D344" t="str">
            <v>816-1329</v>
          </cell>
          <cell r="E344">
            <v>43140</v>
          </cell>
          <cell r="F344">
            <v>230550156400</v>
          </cell>
          <cell r="G344" t="str">
            <v>PAGO GIRO DIRECTO FEB18</v>
          </cell>
          <cell r="H344">
            <v>805027743</v>
          </cell>
          <cell r="I344" t="str">
            <v>DUMIAN MEDICAL S.A.S</v>
          </cell>
          <cell r="K344" t="str">
            <v>8026D82-</v>
          </cell>
          <cell r="L344" t="str">
            <v>RTMA842967</v>
          </cell>
          <cell r="M344">
            <v>842967</v>
          </cell>
          <cell r="N344">
            <v>1325548</v>
          </cell>
        </row>
        <row r="345">
          <cell r="A345" t="str">
            <v>805027743-842967</v>
          </cell>
          <cell r="B345">
            <v>816</v>
          </cell>
          <cell r="C345">
            <v>3983</v>
          </cell>
          <cell r="D345" t="str">
            <v>816-3983</v>
          </cell>
          <cell r="E345">
            <v>44019</v>
          </cell>
          <cell r="F345">
            <v>230550156400</v>
          </cell>
          <cell r="G345" t="str">
            <v>PAGO GIRO DIRECTO JUL2020</v>
          </cell>
          <cell r="H345">
            <v>805027743</v>
          </cell>
          <cell r="I345" t="str">
            <v>DUMIAN MEDICAL S.A.S</v>
          </cell>
          <cell r="K345" t="str">
            <v>8026D82-</v>
          </cell>
          <cell r="L345" t="str">
            <v>RTMA842967</v>
          </cell>
          <cell r="M345">
            <v>842967</v>
          </cell>
          <cell r="N345">
            <v>565183</v>
          </cell>
        </row>
        <row r="346">
          <cell r="A346" t="str">
            <v>805027743-846677</v>
          </cell>
          <cell r="B346">
            <v>816</v>
          </cell>
          <cell r="C346">
            <v>4075</v>
          </cell>
          <cell r="D346" t="str">
            <v>816-4075</v>
          </cell>
          <cell r="E346">
            <v>44053</v>
          </cell>
          <cell r="F346">
            <v>230550156400</v>
          </cell>
          <cell r="G346" t="str">
            <v>PAGO GIRO DIRECTO AGO2020</v>
          </cell>
          <cell r="H346">
            <v>805027743</v>
          </cell>
          <cell r="I346" t="str">
            <v>DUMIAN MEDICAL S.A.S</v>
          </cell>
          <cell r="K346" t="str">
            <v>8048D82-</v>
          </cell>
          <cell r="L346" t="str">
            <v>RTMA846677</v>
          </cell>
          <cell r="M346">
            <v>846677</v>
          </cell>
          <cell r="N346">
            <v>350043</v>
          </cell>
        </row>
        <row r="347">
          <cell r="A347" t="str">
            <v>805027743-863365</v>
          </cell>
          <cell r="B347">
            <v>816</v>
          </cell>
          <cell r="C347">
            <v>4075</v>
          </cell>
          <cell r="D347" t="str">
            <v>816-4075</v>
          </cell>
          <cell r="E347">
            <v>44053</v>
          </cell>
          <cell r="F347">
            <v>230550156400</v>
          </cell>
          <cell r="G347" t="str">
            <v>PAGO GIRO DIRECTO AGO2020</v>
          </cell>
          <cell r="H347">
            <v>805027743</v>
          </cell>
          <cell r="I347" t="str">
            <v>DUMIAN MEDICAL S.A.S</v>
          </cell>
          <cell r="K347" t="str">
            <v>8048D82-</v>
          </cell>
          <cell r="L347" t="str">
            <v>RTMA863365</v>
          </cell>
          <cell r="M347">
            <v>863365</v>
          </cell>
          <cell r="N347">
            <v>109147</v>
          </cell>
        </row>
        <row r="348">
          <cell r="A348" t="str">
            <v>805027743-863585</v>
          </cell>
          <cell r="B348">
            <v>816</v>
          </cell>
          <cell r="C348">
            <v>1329</v>
          </cell>
          <cell r="D348" t="str">
            <v>816-1329</v>
          </cell>
          <cell r="E348">
            <v>43140</v>
          </cell>
          <cell r="F348">
            <v>230550156400</v>
          </cell>
          <cell r="G348" t="str">
            <v>PAGO GIRO DIRECTO FEB18</v>
          </cell>
          <cell r="H348">
            <v>805027743</v>
          </cell>
          <cell r="I348" t="str">
            <v>DUMIAN MEDICAL S.A.S</v>
          </cell>
          <cell r="K348" t="str">
            <v>8026D82-</v>
          </cell>
          <cell r="L348" t="str">
            <v>RTMA863585</v>
          </cell>
          <cell r="M348">
            <v>863585</v>
          </cell>
          <cell r="N348">
            <v>128796</v>
          </cell>
        </row>
        <row r="349">
          <cell r="A349" t="str">
            <v>805027743-863585</v>
          </cell>
          <cell r="B349">
            <v>816</v>
          </cell>
          <cell r="C349">
            <v>3983</v>
          </cell>
          <cell r="D349" t="str">
            <v>816-3983</v>
          </cell>
          <cell r="E349">
            <v>44019</v>
          </cell>
          <cell r="F349">
            <v>230550156400</v>
          </cell>
          <cell r="G349" t="str">
            <v>PAGO GIRO DIRECTO JUL2020</v>
          </cell>
          <cell r="H349">
            <v>805027743</v>
          </cell>
          <cell r="I349" t="str">
            <v>DUMIAN MEDICAL S.A.S</v>
          </cell>
          <cell r="K349" t="str">
            <v>8026D82-</v>
          </cell>
          <cell r="L349" t="str">
            <v>RTMA863585</v>
          </cell>
          <cell r="M349">
            <v>863585</v>
          </cell>
          <cell r="N349">
            <v>2592992</v>
          </cell>
        </row>
        <row r="350">
          <cell r="A350" t="str">
            <v>805027743-902625</v>
          </cell>
          <cell r="B350">
            <v>816</v>
          </cell>
          <cell r="C350">
            <v>3983</v>
          </cell>
          <cell r="D350" t="str">
            <v>816-3983</v>
          </cell>
          <cell r="E350">
            <v>44019</v>
          </cell>
          <cell r="F350">
            <v>230550156400</v>
          </cell>
          <cell r="G350" t="str">
            <v>PAGO GIRO DIRECTO JUL2020</v>
          </cell>
          <cell r="H350">
            <v>805027743</v>
          </cell>
          <cell r="I350" t="str">
            <v>DUMIAN MEDICAL S.A.S</v>
          </cell>
          <cell r="K350" t="str">
            <v>8030D82-</v>
          </cell>
          <cell r="L350" t="str">
            <v>RTMA902625</v>
          </cell>
          <cell r="M350">
            <v>902625</v>
          </cell>
          <cell r="N350">
            <v>139405</v>
          </cell>
        </row>
        <row r="351">
          <cell r="A351" t="str">
            <v>805027743-905834</v>
          </cell>
          <cell r="B351">
            <v>816</v>
          </cell>
          <cell r="C351">
            <v>3983</v>
          </cell>
          <cell r="D351" t="str">
            <v>816-3983</v>
          </cell>
          <cell r="E351">
            <v>44019</v>
          </cell>
          <cell r="F351">
            <v>230550156400</v>
          </cell>
          <cell r="G351" t="str">
            <v>PAGO GIRO DIRECTO JUL2020</v>
          </cell>
          <cell r="H351">
            <v>805027743</v>
          </cell>
          <cell r="I351" t="str">
            <v>DUMIAN MEDICAL S.A.S</v>
          </cell>
          <cell r="K351" t="str">
            <v>8031D82-</v>
          </cell>
          <cell r="L351" t="str">
            <v>RTMA905834</v>
          </cell>
          <cell r="M351">
            <v>905834</v>
          </cell>
          <cell r="N351">
            <v>141256</v>
          </cell>
        </row>
        <row r="352">
          <cell r="A352" t="str">
            <v>805027743-906210</v>
          </cell>
          <cell r="B352">
            <v>816</v>
          </cell>
          <cell r="C352">
            <v>4075</v>
          </cell>
          <cell r="D352" t="str">
            <v>816-4075</v>
          </cell>
          <cell r="E352">
            <v>44053</v>
          </cell>
          <cell r="F352">
            <v>230550156400</v>
          </cell>
          <cell r="G352" t="str">
            <v>PAGO GIRO DIRECTO AGO2020</v>
          </cell>
          <cell r="H352">
            <v>805027743</v>
          </cell>
          <cell r="I352" t="str">
            <v>DUMIAN MEDICAL S.A.S</v>
          </cell>
          <cell r="K352" t="str">
            <v>8026D82-</v>
          </cell>
          <cell r="L352" t="str">
            <v>RTMA906210</v>
          </cell>
          <cell r="M352">
            <v>906210</v>
          </cell>
          <cell r="N352">
            <v>1860922</v>
          </cell>
        </row>
        <row r="353">
          <cell r="A353" t="str">
            <v>805027743-911432</v>
          </cell>
          <cell r="B353">
            <v>816</v>
          </cell>
          <cell r="C353">
            <v>4075</v>
          </cell>
          <cell r="D353" t="str">
            <v>816-4075</v>
          </cell>
          <cell r="E353">
            <v>44053</v>
          </cell>
          <cell r="F353">
            <v>230550156400</v>
          </cell>
          <cell r="G353" t="str">
            <v>PAGO GIRO DIRECTO AGO2020</v>
          </cell>
          <cell r="H353">
            <v>805027743</v>
          </cell>
          <cell r="I353" t="str">
            <v>DUMIAN MEDICAL S.A.S</v>
          </cell>
          <cell r="K353" t="str">
            <v>8026D82-</v>
          </cell>
          <cell r="L353" t="str">
            <v>RTMA911432</v>
          </cell>
          <cell r="M353">
            <v>911432</v>
          </cell>
          <cell r="N353">
            <v>298410</v>
          </cell>
        </row>
        <row r="354">
          <cell r="A354" t="str">
            <v>805027743-915849</v>
          </cell>
          <cell r="B354">
            <v>816</v>
          </cell>
          <cell r="C354">
            <v>4075</v>
          </cell>
          <cell r="D354" t="str">
            <v>816-4075</v>
          </cell>
          <cell r="E354">
            <v>44053</v>
          </cell>
          <cell r="F354">
            <v>230550156400</v>
          </cell>
          <cell r="G354" t="str">
            <v>PAGO GIRO DIRECTO AGO2020</v>
          </cell>
          <cell r="H354">
            <v>805027743</v>
          </cell>
          <cell r="I354" t="str">
            <v>DUMIAN MEDICAL S.A.S</v>
          </cell>
          <cell r="K354" t="str">
            <v>8026D82-</v>
          </cell>
          <cell r="L354" t="str">
            <v>RTMA915849</v>
          </cell>
          <cell r="M354">
            <v>915849</v>
          </cell>
          <cell r="N354">
            <v>65211</v>
          </cell>
        </row>
        <row r="355">
          <cell r="A355" t="str">
            <v>805027743-920462</v>
          </cell>
          <cell r="B355">
            <v>816</v>
          </cell>
          <cell r="C355">
            <v>4075</v>
          </cell>
          <cell r="D355" t="str">
            <v>816-4075</v>
          </cell>
          <cell r="E355">
            <v>44053</v>
          </cell>
          <cell r="F355">
            <v>230550156400</v>
          </cell>
          <cell r="G355" t="str">
            <v>PAGO GIRO DIRECTO AGO2020</v>
          </cell>
          <cell r="H355">
            <v>805027743</v>
          </cell>
          <cell r="I355" t="str">
            <v>DUMIAN MEDICAL S.A.S</v>
          </cell>
          <cell r="K355" t="str">
            <v>8026D82-</v>
          </cell>
          <cell r="L355" t="str">
            <v>RTMA920462</v>
          </cell>
          <cell r="M355">
            <v>920462</v>
          </cell>
          <cell r="N355">
            <v>54708</v>
          </cell>
        </row>
        <row r="356">
          <cell r="A356" t="str">
            <v>805027743-922084</v>
          </cell>
          <cell r="B356">
            <v>816</v>
          </cell>
          <cell r="C356">
            <v>4075</v>
          </cell>
          <cell r="D356" t="str">
            <v>816-4075</v>
          </cell>
          <cell r="E356">
            <v>44053</v>
          </cell>
          <cell r="F356">
            <v>230550156800</v>
          </cell>
          <cell r="G356" t="str">
            <v>PAGO GIRO DIRECTO AGO2020</v>
          </cell>
          <cell r="H356">
            <v>805027743</v>
          </cell>
          <cell r="I356" t="str">
            <v>DUMIAN MEDICAL S.A.S</v>
          </cell>
          <cell r="K356" t="str">
            <v>8026D82-</v>
          </cell>
          <cell r="L356" t="str">
            <v>RTMA922084</v>
          </cell>
          <cell r="M356">
            <v>922084</v>
          </cell>
          <cell r="N356">
            <v>2096636</v>
          </cell>
        </row>
        <row r="357">
          <cell r="A357" t="str">
            <v>805027743-922153</v>
          </cell>
          <cell r="B357">
            <v>816</v>
          </cell>
          <cell r="C357">
            <v>4075</v>
          </cell>
          <cell r="D357" t="str">
            <v>816-4075</v>
          </cell>
          <cell r="E357">
            <v>44053</v>
          </cell>
          <cell r="F357">
            <v>230550156400</v>
          </cell>
          <cell r="G357" t="str">
            <v>PAGO GIRO DIRECTO AGO2020</v>
          </cell>
          <cell r="H357">
            <v>805027743</v>
          </cell>
          <cell r="I357" t="str">
            <v>DUMIAN MEDICAL S.A.S</v>
          </cell>
          <cell r="K357" t="str">
            <v>8036D82-</v>
          </cell>
          <cell r="L357" t="str">
            <v>RTMA922153</v>
          </cell>
          <cell r="M357">
            <v>922153</v>
          </cell>
          <cell r="N357">
            <v>124950</v>
          </cell>
        </row>
        <row r="358">
          <cell r="A358" t="str">
            <v>805027743-922541</v>
          </cell>
          <cell r="B358">
            <v>816</v>
          </cell>
          <cell r="C358">
            <v>4075</v>
          </cell>
          <cell r="D358" t="str">
            <v>816-4075</v>
          </cell>
          <cell r="E358">
            <v>44053</v>
          </cell>
          <cell r="F358">
            <v>230550156400</v>
          </cell>
          <cell r="G358" t="str">
            <v>PAGO GIRO DIRECTO AGO2020</v>
          </cell>
          <cell r="H358">
            <v>805027743</v>
          </cell>
          <cell r="I358" t="str">
            <v>DUMIAN MEDICAL S.A.S</v>
          </cell>
          <cell r="K358" t="str">
            <v>8026D82-</v>
          </cell>
          <cell r="L358" t="str">
            <v>RTMA922541</v>
          </cell>
          <cell r="M358">
            <v>922541</v>
          </cell>
          <cell r="N358">
            <v>371784</v>
          </cell>
        </row>
        <row r="359">
          <cell r="A359" t="str">
            <v>805027743-924411</v>
          </cell>
          <cell r="B359">
            <v>816</v>
          </cell>
          <cell r="C359">
            <v>4075</v>
          </cell>
          <cell r="D359" t="str">
            <v>816-4075</v>
          </cell>
          <cell r="E359">
            <v>44053</v>
          </cell>
          <cell r="F359">
            <v>230550156400</v>
          </cell>
          <cell r="G359" t="str">
            <v>PAGO GIRO DIRECTO AGO2020</v>
          </cell>
          <cell r="H359">
            <v>805027743</v>
          </cell>
          <cell r="I359" t="str">
            <v>DUMIAN MEDICAL S.A.S</v>
          </cell>
          <cell r="K359" t="str">
            <v>8026D82-</v>
          </cell>
          <cell r="L359" t="str">
            <v>RTMA924411</v>
          </cell>
          <cell r="M359">
            <v>924411</v>
          </cell>
          <cell r="N359">
            <v>1292539</v>
          </cell>
        </row>
        <row r="360">
          <cell r="A360" t="str">
            <v>805027743-924411</v>
          </cell>
          <cell r="B360">
            <v>816</v>
          </cell>
          <cell r="C360">
            <v>4075</v>
          </cell>
          <cell r="D360" t="str">
            <v>816-4075</v>
          </cell>
          <cell r="E360">
            <v>44053</v>
          </cell>
          <cell r="F360">
            <v>230550156400</v>
          </cell>
          <cell r="G360" t="str">
            <v>PAGO GIRO DIRECTO AGO2020</v>
          </cell>
          <cell r="H360">
            <v>805027743</v>
          </cell>
          <cell r="I360" t="str">
            <v>DUMIAN MEDICAL S.A.S</v>
          </cell>
          <cell r="K360" t="str">
            <v>8026D82-</v>
          </cell>
          <cell r="L360" t="str">
            <v>RTMA924411-1</v>
          </cell>
          <cell r="M360">
            <v>924411</v>
          </cell>
          <cell r="N360">
            <v>100</v>
          </cell>
        </row>
        <row r="361">
          <cell r="A361" t="str">
            <v>805027743-926191</v>
          </cell>
          <cell r="B361">
            <v>816</v>
          </cell>
          <cell r="C361">
            <v>4075</v>
          </cell>
          <cell r="D361" t="str">
            <v>816-4075</v>
          </cell>
          <cell r="E361">
            <v>44053</v>
          </cell>
          <cell r="F361">
            <v>230550156400</v>
          </cell>
          <cell r="G361" t="str">
            <v>PAGO GIRO DIRECTO AGO2020</v>
          </cell>
          <cell r="H361">
            <v>805027743</v>
          </cell>
          <cell r="I361" t="str">
            <v>DUMIAN MEDICAL S.A.S</v>
          </cell>
          <cell r="K361" t="str">
            <v>8029D82-</v>
          </cell>
          <cell r="L361" t="str">
            <v>RTMA926191</v>
          </cell>
          <cell r="M361">
            <v>926191</v>
          </cell>
          <cell r="N361">
            <v>83643</v>
          </cell>
        </row>
        <row r="362">
          <cell r="A362" t="str">
            <v>805027743-979374</v>
          </cell>
          <cell r="B362">
            <v>816</v>
          </cell>
          <cell r="C362">
            <v>1828</v>
          </cell>
          <cell r="D362" t="str">
            <v>816-1828</v>
          </cell>
          <cell r="E362">
            <v>43320</v>
          </cell>
          <cell r="F362">
            <v>230550156400</v>
          </cell>
          <cell r="G362" t="str">
            <v>PAGO GIRO DIRECTO AGO2018</v>
          </cell>
          <cell r="H362">
            <v>805027743</v>
          </cell>
          <cell r="I362" t="str">
            <v>DUMIAN MEDICAL S.A.S</v>
          </cell>
          <cell r="K362" t="str">
            <v>8050D82-</v>
          </cell>
          <cell r="L362" t="str">
            <v>RTMA979374</v>
          </cell>
          <cell r="M362">
            <v>979374</v>
          </cell>
          <cell r="N362">
            <v>335356</v>
          </cell>
        </row>
        <row r="363">
          <cell r="A363" t="str">
            <v>805027743-443520</v>
          </cell>
          <cell r="B363">
            <v>816</v>
          </cell>
          <cell r="C363">
            <v>7967</v>
          </cell>
          <cell r="D363" t="str">
            <v>816-7967</v>
          </cell>
          <cell r="E363">
            <v>45208</v>
          </cell>
          <cell r="F363">
            <v>230550108000</v>
          </cell>
          <cell r="G363" t="str">
            <v>PGO GIRO DIRECT OCT/23</v>
          </cell>
          <cell r="H363">
            <v>805027743</v>
          </cell>
          <cell r="I363" t="str">
            <v>DUMIAN MEDICAL S.A.S</v>
          </cell>
          <cell r="K363" t="str">
            <v>8026D82-</v>
          </cell>
          <cell r="L363" t="str">
            <v>SRF 443520</v>
          </cell>
          <cell r="M363">
            <v>443520</v>
          </cell>
          <cell r="N363">
            <v>164301</v>
          </cell>
        </row>
        <row r="364">
          <cell r="A364" t="str">
            <v>805027743-118712</v>
          </cell>
          <cell r="B364">
            <v>816</v>
          </cell>
          <cell r="C364">
            <v>5403</v>
          </cell>
          <cell r="D364" t="str">
            <v>816-5403</v>
          </cell>
          <cell r="E364">
            <v>44446</v>
          </cell>
          <cell r="F364">
            <v>230550108000</v>
          </cell>
          <cell r="G364" t="str">
            <v>PAGO GIRO DIRECTO SEP2021</v>
          </cell>
          <cell r="H364">
            <v>805027743</v>
          </cell>
          <cell r="I364" t="str">
            <v>DUMIAN MEDICAL S.A.S</v>
          </cell>
          <cell r="K364" t="str">
            <v>8026D82-</v>
          </cell>
          <cell r="L364" t="str">
            <v>SRF118712</v>
          </cell>
          <cell r="M364">
            <v>118712</v>
          </cell>
          <cell r="N364">
            <v>58207</v>
          </cell>
        </row>
        <row r="365">
          <cell r="A365" t="str">
            <v>805027743-18850</v>
          </cell>
          <cell r="B365">
            <v>816</v>
          </cell>
          <cell r="C365">
            <v>3983</v>
          </cell>
          <cell r="D365" t="str">
            <v>816-3983</v>
          </cell>
          <cell r="E365">
            <v>44019</v>
          </cell>
          <cell r="F365">
            <v>230550108000</v>
          </cell>
          <cell r="G365" t="str">
            <v>PAGO GIRO DIRECTO JUL2020</v>
          </cell>
          <cell r="H365">
            <v>805027743</v>
          </cell>
          <cell r="I365" t="str">
            <v>DUMIAN MEDICAL S.A.S</v>
          </cell>
          <cell r="K365" t="str">
            <v>8026D82-</v>
          </cell>
          <cell r="L365" t="str">
            <v>SRF18850</v>
          </cell>
          <cell r="M365">
            <v>18850</v>
          </cell>
          <cell r="N365">
            <v>367043</v>
          </cell>
        </row>
        <row r="366">
          <cell r="A366" t="str">
            <v>805027743-1000628</v>
          </cell>
          <cell r="B366">
            <v>816</v>
          </cell>
          <cell r="C366">
            <v>1156</v>
          </cell>
          <cell r="D366" t="str">
            <v>816-1156</v>
          </cell>
          <cell r="E366">
            <v>43076</v>
          </cell>
          <cell r="F366">
            <v>230550156400</v>
          </cell>
          <cell r="G366" t="str">
            <v>PAGO GIRO DIRECTO DIC 17</v>
          </cell>
          <cell r="H366">
            <v>805027743</v>
          </cell>
          <cell r="I366" t="str">
            <v>DUMIAN MEDICAL S.A.S</v>
          </cell>
          <cell r="K366" t="str">
            <v>8030D82-</v>
          </cell>
          <cell r="L366" t="str">
            <v>TMA1000628</v>
          </cell>
          <cell r="M366">
            <v>1000628</v>
          </cell>
          <cell r="N366">
            <v>43921839</v>
          </cell>
        </row>
        <row r="367">
          <cell r="A367" t="str">
            <v>805027743-1006596</v>
          </cell>
          <cell r="B367">
            <v>816</v>
          </cell>
          <cell r="C367">
            <v>1659</v>
          </cell>
          <cell r="D367" t="str">
            <v>816-1659</v>
          </cell>
          <cell r="E367">
            <v>43259</v>
          </cell>
          <cell r="F367">
            <v>230550156400</v>
          </cell>
          <cell r="G367" t="str">
            <v>PAGO GIRO DIRECTO JUN2018</v>
          </cell>
          <cell r="H367">
            <v>805027743</v>
          </cell>
          <cell r="I367" t="str">
            <v>DUMIAN MEDICAL S.A.S</v>
          </cell>
          <cell r="K367" t="str">
            <v>8044D82-</v>
          </cell>
          <cell r="L367" t="str">
            <v>TMA1006596</v>
          </cell>
          <cell r="M367">
            <v>1006596</v>
          </cell>
          <cell r="N367">
            <v>644448</v>
          </cell>
        </row>
        <row r="368">
          <cell r="A368" t="str">
            <v>805027743-1011708</v>
          </cell>
          <cell r="B368">
            <v>816</v>
          </cell>
          <cell r="C368">
            <v>1828</v>
          </cell>
          <cell r="D368" t="str">
            <v>816-1828</v>
          </cell>
          <cell r="E368">
            <v>43320</v>
          </cell>
          <cell r="F368">
            <v>230550156400</v>
          </cell>
          <cell r="G368" t="str">
            <v>PAGO GIRO DIRECTO AGO2018</v>
          </cell>
          <cell r="H368">
            <v>805027743</v>
          </cell>
          <cell r="I368" t="str">
            <v>DUMIAN MEDICAL S.A.S</v>
          </cell>
          <cell r="K368" t="str">
            <v>8030D82-</v>
          </cell>
          <cell r="L368" t="str">
            <v>TMA1011708</v>
          </cell>
          <cell r="M368">
            <v>1011708</v>
          </cell>
          <cell r="N368">
            <v>15112180</v>
          </cell>
        </row>
        <row r="369">
          <cell r="A369" t="str">
            <v>805027743-1011864</v>
          </cell>
          <cell r="B369">
            <v>816</v>
          </cell>
          <cell r="C369">
            <v>1251</v>
          </cell>
          <cell r="D369" t="str">
            <v>816-1251</v>
          </cell>
          <cell r="E369">
            <v>43125</v>
          </cell>
          <cell r="F369">
            <v>230550156400</v>
          </cell>
          <cell r="G369" t="str">
            <v>PAGO GIRO DIRECTO ENE18</v>
          </cell>
          <cell r="H369">
            <v>805027743</v>
          </cell>
          <cell r="I369" t="str">
            <v>DUMIAN MEDICAL S.A.S</v>
          </cell>
          <cell r="K369" t="str">
            <v>8026D82-</v>
          </cell>
          <cell r="L369" t="str">
            <v>TMA1011864</v>
          </cell>
          <cell r="M369">
            <v>1011864</v>
          </cell>
          <cell r="N369">
            <v>38250665</v>
          </cell>
        </row>
        <row r="370">
          <cell r="A370" t="str">
            <v>805027743-1012202</v>
          </cell>
          <cell r="B370">
            <v>816</v>
          </cell>
          <cell r="C370">
            <v>1828</v>
          </cell>
          <cell r="D370" t="str">
            <v>816-1828</v>
          </cell>
          <cell r="E370">
            <v>43320</v>
          </cell>
          <cell r="F370">
            <v>230550156400</v>
          </cell>
          <cell r="G370" t="str">
            <v>PAGO GIRO DIRECTO AGO2018</v>
          </cell>
          <cell r="H370">
            <v>805027743</v>
          </cell>
          <cell r="I370" t="str">
            <v>DUMIAN MEDICAL S.A.S</v>
          </cell>
          <cell r="K370" t="str">
            <v>8026D82-</v>
          </cell>
          <cell r="L370" t="str">
            <v>TMA1012202</v>
          </cell>
          <cell r="M370">
            <v>1012202</v>
          </cell>
          <cell r="N370">
            <v>2425312</v>
          </cell>
        </row>
        <row r="371">
          <cell r="A371" t="str">
            <v>805027743-1012202</v>
          </cell>
          <cell r="B371">
            <v>816</v>
          </cell>
          <cell r="C371">
            <v>2516</v>
          </cell>
          <cell r="D371" t="str">
            <v>816-2516</v>
          </cell>
          <cell r="E371">
            <v>43560</v>
          </cell>
          <cell r="F371">
            <v>230550156400</v>
          </cell>
          <cell r="G371" t="str">
            <v>PAGO GIRO DIRECTO ABRIL5</v>
          </cell>
          <cell r="H371">
            <v>805027743</v>
          </cell>
          <cell r="I371" t="str">
            <v>DUMIAN MEDICAL S.A.S</v>
          </cell>
          <cell r="K371" t="str">
            <v>8026D82-</v>
          </cell>
          <cell r="L371" t="str">
            <v>TMA1012202-1</v>
          </cell>
          <cell r="M371">
            <v>1012202</v>
          </cell>
          <cell r="N371">
            <v>3920000</v>
          </cell>
        </row>
        <row r="372">
          <cell r="A372" t="str">
            <v>805027743-1013402</v>
          </cell>
          <cell r="B372">
            <v>816</v>
          </cell>
          <cell r="C372">
            <v>1251</v>
          </cell>
          <cell r="D372" t="str">
            <v>816-1251</v>
          </cell>
          <cell r="E372">
            <v>43125</v>
          </cell>
          <cell r="F372">
            <v>230550156400</v>
          </cell>
          <cell r="G372" t="str">
            <v>PAGO GIRO DIRECTO ENE18</v>
          </cell>
          <cell r="H372">
            <v>805027743</v>
          </cell>
          <cell r="I372" t="str">
            <v>DUMIAN MEDICAL S.A.S</v>
          </cell>
          <cell r="K372" t="str">
            <v>8030D82-</v>
          </cell>
          <cell r="L372" t="str">
            <v>TMA1013402</v>
          </cell>
          <cell r="M372">
            <v>1013402</v>
          </cell>
          <cell r="N372">
            <v>18765246</v>
          </cell>
        </row>
        <row r="373">
          <cell r="A373" t="str">
            <v>805027743-1013752</v>
          </cell>
          <cell r="B373">
            <v>816</v>
          </cell>
          <cell r="C373">
            <v>1828</v>
          </cell>
          <cell r="D373" t="str">
            <v>816-1828</v>
          </cell>
          <cell r="E373">
            <v>43320</v>
          </cell>
          <cell r="F373">
            <v>230550156400</v>
          </cell>
          <cell r="G373" t="str">
            <v>PAGO GIRO DIRECTO AGO2018</v>
          </cell>
          <cell r="H373">
            <v>805027743</v>
          </cell>
          <cell r="I373" t="str">
            <v>DUMIAN MEDICAL S.A.S</v>
          </cell>
          <cell r="K373" t="str">
            <v>8026D82-</v>
          </cell>
          <cell r="L373" t="str">
            <v>TMA1013752</v>
          </cell>
          <cell r="M373">
            <v>1013752</v>
          </cell>
          <cell r="N373">
            <v>3575661</v>
          </cell>
        </row>
        <row r="374">
          <cell r="A374" t="str">
            <v>805027743-1013851</v>
          </cell>
          <cell r="B374">
            <v>816</v>
          </cell>
          <cell r="C374">
            <v>1828</v>
          </cell>
          <cell r="D374" t="str">
            <v>816-1828</v>
          </cell>
          <cell r="E374">
            <v>43320</v>
          </cell>
          <cell r="F374">
            <v>230550156400</v>
          </cell>
          <cell r="G374" t="str">
            <v>PAGO GIRO DIRECTO AGO2018</v>
          </cell>
          <cell r="H374">
            <v>805027743</v>
          </cell>
          <cell r="I374" t="str">
            <v>DUMIAN MEDICAL S.A.S</v>
          </cell>
          <cell r="K374" t="str">
            <v>8025D82-</v>
          </cell>
          <cell r="L374" t="str">
            <v>TMA1013851</v>
          </cell>
          <cell r="M374">
            <v>1013851</v>
          </cell>
          <cell r="N374">
            <v>4601682</v>
          </cell>
        </row>
        <row r="375">
          <cell r="A375" t="str">
            <v>805027743-1013907</v>
          </cell>
          <cell r="B375">
            <v>816</v>
          </cell>
          <cell r="C375">
            <v>1828</v>
          </cell>
          <cell r="D375" t="str">
            <v>816-1828</v>
          </cell>
          <cell r="E375">
            <v>43320</v>
          </cell>
          <cell r="F375">
            <v>230550156400</v>
          </cell>
          <cell r="G375" t="str">
            <v>PAGO GIRO DIRECTO AGO2018</v>
          </cell>
          <cell r="H375">
            <v>805027743</v>
          </cell>
          <cell r="I375" t="str">
            <v>DUMIAN MEDICAL S.A.S</v>
          </cell>
          <cell r="K375" t="str">
            <v>8025D82-</v>
          </cell>
          <cell r="L375" t="str">
            <v>TMA1013907</v>
          </cell>
          <cell r="M375">
            <v>1013907</v>
          </cell>
          <cell r="N375">
            <v>3672661</v>
          </cell>
        </row>
        <row r="376">
          <cell r="A376" t="str">
            <v>805027743-1018843</v>
          </cell>
          <cell r="B376">
            <v>816</v>
          </cell>
          <cell r="C376">
            <v>1251</v>
          </cell>
          <cell r="D376" t="str">
            <v>816-1251</v>
          </cell>
          <cell r="E376">
            <v>43125</v>
          </cell>
          <cell r="F376">
            <v>230550156400</v>
          </cell>
          <cell r="G376" t="str">
            <v>PAGO GIRO DIRECTO ENE18</v>
          </cell>
          <cell r="H376">
            <v>805027743</v>
          </cell>
          <cell r="I376" t="str">
            <v>DUMIAN MEDICAL S.A.S</v>
          </cell>
          <cell r="K376" t="str">
            <v>8021D82-</v>
          </cell>
          <cell r="L376" t="str">
            <v>TMA1018843</v>
          </cell>
          <cell r="M376">
            <v>1018843</v>
          </cell>
          <cell r="N376">
            <v>50166505</v>
          </cell>
        </row>
        <row r="377">
          <cell r="A377" t="str">
            <v>805027743-1018843</v>
          </cell>
          <cell r="B377">
            <v>816</v>
          </cell>
          <cell r="C377">
            <v>4075</v>
          </cell>
          <cell r="D377" t="str">
            <v>816-4075</v>
          </cell>
          <cell r="E377">
            <v>44053</v>
          </cell>
          <cell r="F377">
            <v>230550156800</v>
          </cell>
          <cell r="G377" t="str">
            <v>PAGO GIRO DIRECTO AGO2020</v>
          </cell>
          <cell r="H377">
            <v>805027743</v>
          </cell>
          <cell r="I377" t="str">
            <v>DUMIAN MEDICAL S.A.S</v>
          </cell>
          <cell r="K377" t="str">
            <v>8021D82-</v>
          </cell>
          <cell r="L377" t="str">
            <v>TMA1018843</v>
          </cell>
          <cell r="M377">
            <v>1018843</v>
          </cell>
          <cell r="N377">
            <v>249165</v>
          </cell>
        </row>
        <row r="378">
          <cell r="A378" t="str">
            <v>805027743-1019882</v>
          </cell>
          <cell r="B378">
            <v>816</v>
          </cell>
          <cell r="C378">
            <v>1828</v>
          </cell>
          <cell r="D378" t="str">
            <v>816-1828</v>
          </cell>
          <cell r="E378">
            <v>43320</v>
          </cell>
          <cell r="F378">
            <v>230550156400</v>
          </cell>
          <cell r="G378" t="str">
            <v>PAGO GIRO DIRECTO AGO2018</v>
          </cell>
          <cell r="H378">
            <v>805027743</v>
          </cell>
          <cell r="I378" t="str">
            <v>DUMIAN MEDICAL S.A.S</v>
          </cell>
          <cell r="K378" t="str">
            <v>8031D82-</v>
          </cell>
          <cell r="L378" t="str">
            <v>TMA1019882</v>
          </cell>
          <cell r="M378">
            <v>1019882</v>
          </cell>
          <cell r="N378">
            <v>3183213</v>
          </cell>
        </row>
        <row r="379">
          <cell r="A379" t="str">
            <v>805027743-1019926</v>
          </cell>
          <cell r="B379">
            <v>816</v>
          </cell>
          <cell r="C379">
            <v>1828</v>
          </cell>
          <cell r="D379" t="str">
            <v>816-1828</v>
          </cell>
          <cell r="E379">
            <v>43320</v>
          </cell>
          <cell r="F379">
            <v>230550156400</v>
          </cell>
          <cell r="G379" t="str">
            <v>PAGO GIRO DIRECTO AGO2018</v>
          </cell>
          <cell r="H379">
            <v>805027743</v>
          </cell>
          <cell r="I379" t="str">
            <v>DUMIAN MEDICAL S.A.S</v>
          </cell>
          <cell r="K379" t="str">
            <v>8026D82-</v>
          </cell>
          <cell r="L379" t="str">
            <v>TMA1019926</v>
          </cell>
          <cell r="M379">
            <v>1019926</v>
          </cell>
          <cell r="N379">
            <v>4626874</v>
          </cell>
        </row>
        <row r="380">
          <cell r="A380" t="str">
            <v>805027743-1026055</v>
          </cell>
          <cell r="B380">
            <v>816</v>
          </cell>
          <cell r="C380">
            <v>1251</v>
          </cell>
          <cell r="D380" t="str">
            <v>816-1251</v>
          </cell>
          <cell r="E380">
            <v>43125</v>
          </cell>
          <cell r="F380">
            <v>230550156400</v>
          </cell>
          <cell r="G380" t="str">
            <v>PAGO GIRO DIRECTO ENE18</v>
          </cell>
          <cell r="H380">
            <v>805027743</v>
          </cell>
          <cell r="I380" t="str">
            <v>DUMIAN MEDICAL S.A.S</v>
          </cell>
          <cell r="K380" t="str">
            <v>8027D82-</v>
          </cell>
          <cell r="L380" t="str">
            <v>TMA1026055</v>
          </cell>
          <cell r="M380">
            <v>1026055</v>
          </cell>
          <cell r="N380">
            <v>16787086</v>
          </cell>
        </row>
        <row r="381">
          <cell r="A381" t="str">
            <v>805027743-1026055</v>
          </cell>
          <cell r="B381">
            <v>816</v>
          </cell>
          <cell r="C381">
            <v>4075</v>
          </cell>
          <cell r="D381" t="str">
            <v>816-4075</v>
          </cell>
          <cell r="E381">
            <v>44053</v>
          </cell>
          <cell r="F381">
            <v>230550156800</v>
          </cell>
          <cell r="G381" t="str">
            <v>PAGO GIRO DIRECTO AGO2020</v>
          </cell>
          <cell r="H381">
            <v>805027743</v>
          </cell>
          <cell r="I381" t="str">
            <v>DUMIAN MEDICAL S.A.S</v>
          </cell>
          <cell r="K381" t="str">
            <v>8027D82-</v>
          </cell>
          <cell r="L381" t="str">
            <v>TMA1026055</v>
          </cell>
          <cell r="M381">
            <v>1026055</v>
          </cell>
          <cell r="N381">
            <v>280035</v>
          </cell>
        </row>
        <row r="382">
          <cell r="A382" t="str">
            <v>805027743-1027009</v>
          </cell>
          <cell r="B382">
            <v>816</v>
          </cell>
          <cell r="C382">
            <v>1828</v>
          </cell>
          <cell r="D382" t="str">
            <v>816-1828</v>
          </cell>
          <cell r="E382">
            <v>43320</v>
          </cell>
          <cell r="F382">
            <v>230550156400</v>
          </cell>
          <cell r="G382" t="str">
            <v>PAGO GIRO DIRECTO AGO2018</v>
          </cell>
          <cell r="H382">
            <v>805027743</v>
          </cell>
          <cell r="I382" t="str">
            <v>DUMIAN MEDICAL S.A.S</v>
          </cell>
          <cell r="K382" t="str">
            <v>8026D82-</v>
          </cell>
          <cell r="L382" t="str">
            <v>TMA1027009</v>
          </cell>
          <cell r="M382">
            <v>1027009</v>
          </cell>
          <cell r="N382">
            <v>8368142</v>
          </cell>
        </row>
        <row r="383">
          <cell r="A383" t="str">
            <v>805027743-1031197</v>
          </cell>
          <cell r="B383">
            <v>816</v>
          </cell>
          <cell r="C383">
            <v>1828</v>
          </cell>
          <cell r="D383" t="str">
            <v>816-1828</v>
          </cell>
          <cell r="E383">
            <v>43320</v>
          </cell>
          <cell r="F383">
            <v>230550156400</v>
          </cell>
          <cell r="G383" t="str">
            <v>PAGO GIRO DIRECTO AGO2018</v>
          </cell>
          <cell r="H383">
            <v>805027743</v>
          </cell>
          <cell r="I383" t="str">
            <v>DUMIAN MEDICAL S.A.S</v>
          </cell>
          <cell r="K383" t="str">
            <v>8026D82-</v>
          </cell>
          <cell r="L383" t="str">
            <v>TMA1031197</v>
          </cell>
          <cell r="M383">
            <v>1031197</v>
          </cell>
          <cell r="N383">
            <v>3806785</v>
          </cell>
        </row>
        <row r="384">
          <cell r="A384" t="str">
            <v>805027743-1033686</v>
          </cell>
          <cell r="B384">
            <v>816</v>
          </cell>
          <cell r="C384">
            <v>1251</v>
          </cell>
          <cell r="D384" t="str">
            <v>816-1251</v>
          </cell>
          <cell r="E384">
            <v>43125</v>
          </cell>
          <cell r="F384">
            <v>230550156400</v>
          </cell>
          <cell r="G384" t="str">
            <v>PAGO GIRO DIRECTO ENE18</v>
          </cell>
          <cell r="H384">
            <v>805027743</v>
          </cell>
          <cell r="I384" t="str">
            <v>DUMIAN MEDICAL S.A.S</v>
          </cell>
          <cell r="K384" t="str">
            <v>8021D82-</v>
          </cell>
          <cell r="L384" t="str">
            <v>TMA1033686</v>
          </cell>
          <cell r="M384">
            <v>1033686</v>
          </cell>
          <cell r="N384">
            <v>58618283</v>
          </cell>
        </row>
        <row r="385">
          <cell r="A385" t="str">
            <v>805027743-1034834</v>
          </cell>
          <cell r="B385">
            <v>816</v>
          </cell>
          <cell r="C385">
            <v>1251</v>
          </cell>
          <cell r="D385" t="str">
            <v>816-1251</v>
          </cell>
          <cell r="E385">
            <v>43125</v>
          </cell>
          <cell r="F385">
            <v>230550156400</v>
          </cell>
          <cell r="G385" t="str">
            <v>PAGO GIRO DIRECTO ENE18</v>
          </cell>
          <cell r="H385">
            <v>805027743</v>
          </cell>
          <cell r="I385" t="str">
            <v>DUMIAN MEDICAL S.A.S</v>
          </cell>
          <cell r="K385" t="str">
            <v>8030D82-</v>
          </cell>
          <cell r="L385" t="str">
            <v>TMA1034834</v>
          </cell>
          <cell r="M385">
            <v>1034834</v>
          </cell>
          <cell r="N385">
            <v>9259966</v>
          </cell>
        </row>
        <row r="386">
          <cell r="A386" t="str">
            <v>805027743-1035010</v>
          </cell>
          <cell r="B386">
            <v>816</v>
          </cell>
          <cell r="C386">
            <v>1828</v>
          </cell>
          <cell r="D386" t="str">
            <v>816-1828</v>
          </cell>
          <cell r="E386">
            <v>43320</v>
          </cell>
          <cell r="F386">
            <v>230550156400</v>
          </cell>
          <cell r="G386" t="str">
            <v>PAGO GIRO DIRECTO AGO2018</v>
          </cell>
          <cell r="H386">
            <v>805027743</v>
          </cell>
          <cell r="I386" t="str">
            <v>DUMIAN MEDICAL S.A.S</v>
          </cell>
          <cell r="K386" t="str">
            <v>8027D82-</v>
          </cell>
          <cell r="L386" t="str">
            <v>TMA1035010</v>
          </cell>
          <cell r="M386">
            <v>1035010</v>
          </cell>
          <cell r="N386">
            <v>5490134</v>
          </cell>
        </row>
        <row r="387">
          <cell r="A387" t="str">
            <v>805027743-1035775</v>
          </cell>
          <cell r="B387">
            <v>816</v>
          </cell>
          <cell r="C387">
            <v>1251</v>
          </cell>
          <cell r="D387" t="str">
            <v>816-1251</v>
          </cell>
          <cell r="E387">
            <v>43125</v>
          </cell>
          <cell r="F387">
            <v>230550156400</v>
          </cell>
          <cell r="G387" t="str">
            <v>PAGO GIRO DIRECTO ENE18</v>
          </cell>
          <cell r="H387">
            <v>805027743</v>
          </cell>
          <cell r="I387" t="str">
            <v>DUMIAN MEDICAL S.A.S</v>
          </cell>
          <cell r="K387" t="str">
            <v>8026D82-</v>
          </cell>
          <cell r="L387" t="str">
            <v>TMA1035775</v>
          </cell>
          <cell r="M387">
            <v>1035775</v>
          </cell>
          <cell r="N387">
            <v>35695613</v>
          </cell>
        </row>
        <row r="388">
          <cell r="A388" t="str">
            <v>805027743-1037222</v>
          </cell>
          <cell r="B388">
            <v>816</v>
          </cell>
          <cell r="C388">
            <v>1329</v>
          </cell>
          <cell r="D388" t="str">
            <v>816-1329</v>
          </cell>
          <cell r="E388">
            <v>43140</v>
          </cell>
          <cell r="F388">
            <v>230550156400</v>
          </cell>
          <cell r="G388" t="str">
            <v>PAGO GIRO DIRECTO FEB18</v>
          </cell>
          <cell r="H388">
            <v>805027743</v>
          </cell>
          <cell r="I388" t="str">
            <v>DUMIAN MEDICAL S.A.S</v>
          </cell>
          <cell r="K388" t="str">
            <v>8026D82-</v>
          </cell>
          <cell r="L388" t="str">
            <v>TMA1037222</v>
          </cell>
          <cell r="M388">
            <v>1037222</v>
          </cell>
          <cell r="N388">
            <v>38622199</v>
          </cell>
        </row>
        <row r="389">
          <cell r="A389" t="str">
            <v>805027743-1046994</v>
          </cell>
          <cell r="B389">
            <v>816</v>
          </cell>
          <cell r="C389">
            <v>1329</v>
          </cell>
          <cell r="D389" t="str">
            <v>816-1329</v>
          </cell>
          <cell r="E389">
            <v>43140</v>
          </cell>
          <cell r="F389">
            <v>230550156800</v>
          </cell>
          <cell r="G389" t="str">
            <v>PAGO GIRO DIRECTO FEB18</v>
          </cell>
          <cell r="H389">
            <v>805027743</v>
          </cell>
          <cell r="I389" t="str">
            <v>DUMIAN MEDICAL S.A.S</v>
          </cell>
          <cell r="K389" t="str">
            <v>8021D82-</v>
          </cell>
          <cell r="L389" t="str">
            <v>TMA1046994</v>
          </cell>
          <cell r="M389">
            <v>1046994</v>
          </cell>
          <cell r="N389">
            <v>45830738</v>
          </cell>
        </row>
        <row r="390">
          <cell r="A390" t="str">
            <v>805027743-1047413</v>
          </cell>
          <cell r="B390">
            <v>816</v>
          </cell>
          <cell r="C390">
            <v>1329</v>
          </cell>
          <cell r="D390" t="str">
            <v>816-1329</v>
          </cell>
          <cell r="E390">
            <v>43140</v>
          </cell>
          <cell r="F390">
            <v>230550156400</v>
          </cell>
          <cell r="G390" t="str">
            <v>PAGO GIRO DIRECTO FEB18</v>
          </cell>
          <cell r="H390">
            <v>805027743</v>
          </cell>
          <cell r="I390" t="str">
            <v>DUMIAN MEDICAL S.A.S</v>
          </cell>
          <cell r="K390" t="str">
            <v>8026D82-</v>
          </cell>
          <cell r="L390" t="str">
            <v>TMA1047413</v>
          </cell>
          <cell r="M390">
            <v>1047413</v>
          </cell>
          <cell r="N390">
            <v>7027139</v>
          </cell>
        </row>
        <row r="391">
          <cell r="A391" t="str">
            <v>805027743-1048072</v>
          </cell>
          <cell r="B391">
            <v>816</v>
          </cell>
          <cell r="C391">
            <v>1329</v>
          </cell>
          <cell r="D391" t="str">
            <v>816-1329</v>
          </cell>
          <cell r="E391">
            <v>43140</v>
          </cell>
          <cell r="F391">
            <v>230550156400</v>
          </cell>
          <cell r="G391" t="str">
            <v>PAGO GIRO DIRECTO FEB18</v>
          </cell>
          <cell r="H391">
            <v>805027743</v>
          </cell>
          <cell r="I391" t="str">
            <v>DUMIAN MEDICAL S.A.S</v>
          </cell>
          <cell r="K391" t="str">
            <v>8030D82-</v>
          </cell>
          <cell r="L391" t="str">
            <v>TMA1048072</v>
          </cell>
          <cell r="M391">
            <v>1048072</v>
          </cell>
          <cell r="N391">
            <v>67127776</v>
          </cell>
        </row>
        <row r="392">
          <cell r="A392" t="str">
            <v>805027743-1048469</v>
          </cell>
          <cell r="B392">
            <v>816</v>
          </cell>
          <cell r="C392">
            <v>1329</v>
          </cell>
          <cell r="D392" t="str">
            <v>816-1329</v>
          </cell>
          <cell r="E392">
            <v>43140</v>
          </cell>
          <cell r="F392">
            <v>230550156400</v>
          </cell>
          <cell r="G392" t="str">
            <v>PAGO GIRO DIRECTO FEB18</v>
          </cell>
          <cell r="H392">
            <v>805027743</v>
          </cell>
          <cell r="I392" t="str">
            <v>DUMIAN MEDICAL S.A.S</v>
          </cell>
          <cell r="K392" t="str">
            <v>8026D82-</v>
          </cell>
          <cell r="L392" t="str">
            <v>TMA1048469</v>
          </cell>
          <cell r="M392">
            <v>1048469</v>
          </cell>
          <cell r="N392">
            <v>74411419</v>
          </cell>
        </row>
        <row r="393">
          <cell r="A393" t="str">
            <v>805027743-1057830</v>
          </cell>
          <cell r="B393">
            <v>816</v>
          </cell>
          <cell r="C393">
            <v>1416</v>
          </cell>
          <cell r="D393" t="str">
            <v>816-1416</v>
          </cell>
          <cell r="E393">
            <v>43166</v>
          </cell>
          <cell r="F393">
            <v>230550156800</v>
          </cell>
          <cell r="G393" t="str">
            <v>PAGO GIRO DIRRECTO MAR18</v>
          </cell>
          <cell r="H393">
            <v>805027743</v>
          </cell>
          <cell r="I393" t="str">
            <v>DUMIAN MEDICAL S.A.S</v>
          </cell>
          <cell r="K393" t="str">
            <v>8030D82-</v>
          </cell>
          <cell r="L393" t="str">
            <v>TMA1057830</v>
          </cell>
          <cell r="M393">
            <v>1057830</v>
          </cell>
          <cell r="N393">
            <v>2779708</v>
          </cell>
        </row>
        <row r="394">
          <cell r="A394" t="str">
            <v>805027743-1059184</v>
          </cell>
          <cell r="B394">
            <v>816</v>
          </cell>
          <cell r="C394">
            <v>1416</v>
          </cell>
          <cell r="D394" t="str">
            <v>816-1416</v>
          </cell>
          <cell r="E394">
            <v>43166</v>
          </cell>
          <cell r="F394">
            <v>230550156800</v>
          </cell>
          <cell r="G394" t="str">
            <v>PAGO GIRO DIRRECTO MAR18</v>
          </cell>
          <cell r="H394">
            <v>805027743</v>
          </cell>
          <cell r="I394" t="str">
            <v>DUMIAN MEDICAL S.A.S</v>
          </cell>
          <cell r="K394" t="str">
            <v>8030D82-</v>
          </cell>
          <cell r="L394" t="str">
            <v>TMA1059184</v>
          </cell>
          <cell r="M394">
            <v>1059184</v>
          </cell>
          <cell r="N394">
            <v>40704999</v>
          </cell>
        </row>
        <row r="395">
          <cell r="A395" t="str">
            <v>805027743-1059597</v>
          </cell>
          <cell r="B395">
            <v>816</v>
          </cell>
          <cell r="C395">
            <v>1416</v>
          </cell>
          <cell r="D395" t="str">
            <v>816-1416</v>
          </cell>
          <cell r="E395">
            <v>43166</v>
          </cell>
          <cell r="F395">
            <v>230550156800</v>
          </cell>
          <cell r="G395" t="str">
            <v>PAGO GIRO DIRRECTO MAR18</v>
          </cell>
          <cell r="H395">
            <v>805027743</v>
          </cell>
          <cell r="I395" t="str">
            <v>DUMIAN MEDICAL S.A.S</v>
          </cell>
          <cell r="K395" t="str">
            <v>8021D82-</v>
          </cell>
          <cell r="L395" t="str">
            <v>TMA1059597</v>
          </cell>
          <cell r="M395">
            <v>1059597</v>
          </cell>
          <cell r="N395">
            <v>47328228</v>
          </cell>
        </row>
        <row r="396">
          <cell r="A396" t="str">
            <v>805027743-1068600</v>
          </cell>
          <cell r="B396">
            <v>816</v>
          </cell>
          <cell r="C396">
            <v>1416</v>
          </cell>
          <cell r="D396" t="str">
            <v>816-1416</v>
          </cell>
          <cell r="E396">
            <v>43166</v>
          </cell>
          <cell r="F396">
            <v>230550156800</v>
          </cell>
          <cell r="G396" t="str">
            <v>PAGO GIRO DIRRECTO MAR18</v>
          </cell>
          <cell r="H396">
            <v>805027743</v>
          </cell>
          <cell r="I396" t="str">
            <v>DUMIAN MEDICAL S.A.S</v>
          </cell>
          <cell r="K396" t="str">
            <v>8025D82-</v>
          </cell>
          <cell r="L396" t="str">
            <v>TMA1068600</v>
          </cell>
          <cell r="M396">
            <v>1068600</v>
          </cell>
          <cell r="N396">
            <v>68535750</v>
          </cell>
        </row>
        <row r="397">
          <cell r="A397" t="str">
            <v>805027743-1117309</v>
          </cell>
          <cell r="B397">
            <v>816</v>
          </cell>
          <cell r="C397">
            <v>1573</v>
          </cell>
          <cell r="D397" t="str">
            <v>816-1573</v>
          </cell>
          <cell r="E397">
            <v>43228</v>
          </cell>
          <cell r="F397">
            <v>230550156800</v>
          </cell>
          <cell r="G397" t="str">
            <v>PAGO GIRO DIRECTO MAY2018</v>
          </cell>
          <cell r="H397">
            <v>805027743</v>
          </cell>
          <cell r="I397" t="str">
            <v>DUMIAN MEDICAL S.A.S</v>
          </cell>
          <cell r="K397" t="str">
            <v>8026D82-</v>
          </cell>
          <cell r="L397" t="str">
            <v>TMA1117309</v>
          </cell>
          <cell r="M397">
            <v>1117309</v>
          </cell>
          <cell r="N397">
            <v>47546769</v>
          </cell>
        </row>
        <row r="398">
          <cell r="A398" t="str">
            <v>805027743-1153375</v>
          </cell>
          <cell r="B398">
            <v>816</v>
          </cell>
          <cell r="C398">
            <v>1659</v>
          </cell>
          <cell r="D398" t="str">
            <v>816-1659</v>
          </cell>
          <cell r="E398">
            <v>43259</v>
          </cell>
          <cell r="F398">
            <v>230550156800</v>
          </cell>
          <cell r="G398" t="str">
            <v>PAGO GIRO DIRECTO JUN2018</v>
          </cell>
          <cell r="H398">
            <v>805027743</v>
          </cell>
          <cell r="I398" t="str">
            <v>DUMIAN MEDICAL S.A.S</v>
          </cell>
          <cell r="K398" t="str">
            <v>8026D82-</v>
          </cell>
          <cell r="L398" t="str">
            <v>TMA1153375</v>
          </cell>
          <cell r="M398">
            <v>1153375</v>
          </cell>
          <cell r="N398">
            <v>3002890</v>
          </cell>
        </row>
        <row r="399">
          <cell r="A399" t="str">
            <v>805027743-1153661</v>
          </cell>
          <cell r="B399">
            <v>816</v>
          </cell>
          <cell r="C399">
            <v>1659</v>
          </cell>
          <cell r="D399" t="str">
            <v>816-1659</v>
          </cell>
          <cell r="E399">
            <v>43259</v>
          </cell>
          <cell r="F399">
            <v>230550156800</v>
          </cell>
          <cell r="G399" t="str">
            <v>PAGO GIRO DIRECTO JUN2018</v>
          </cell>
          <cell r="H399">
            <v>805027743</v>
          </cell>
          <cell r="I399" t="str">
            <v>DUMIAN MEDICAL S.A.S</v>
          </cell>
          <cell r="K399" t="str">
            <v>8044D82-</v>
          </cell>
          <cell r="L399" t="str">
            <v>TMA1153661</v>
          </cell>
          <cell r="M399">
            <v>1153661</v>
          </cell>
          <cell r="N399">
            <v>31646724</v>
          </cell>
        </row>
        <row r="400">
          <cell r="A400" t="str">
            <v>805027743-1168182</v>
          </cell>
          <cell r="B400">
            <v>816</v>
          </cell>
          <cell r="C400">
            <v>1757</v>
          </cell>
          <cell r="D400" t="str">
            <v>816-1757</v>
          </cell>
          <cell r="E400">
            <v>43290</v>
          </cell>
          <cell r="F400">
            <v>230550156800</v>
          </cell>
          <cell r="G400" t="str">
            <v>PAGO GIRO IDRECTO JUL2018</v>
          </cell>
          <cell r="H400">
            <v>805027743</v>
          </cell>
          <cell r="I400" t="str">
            <v>DUMIAN MEDICAL S.A.S</v>
          </cell>
          <cell r="K400" t="str">
            <v>8048D82-</v>
          </cell>
          <cell r="L400" t="str">
            <v>TMA1168182</v>
          </cell>
          <cell r="M400">
            <v>1168182</v>
          </cell>
          <cell r="N400">
            <v>1923692</v>
          </cell>
        </row>
        <row r="401">
          <cell r="A401" t="str">
            <v>805027743-1174966</v>
          </cell>
          <cell r="B401">
            <v>816</v>
          </cell>
          <cell r="C401">
            <v>1757</v>
          </cell>
          <cell r="D401" t="str">
            <v>816-1757</v>
          </cell>
          <cell r="E401">
            <v>43290</v>
          </cell>
          <cell r="F401">
            <v>230550156800</v>
          </cell>
          <cell r="G401" t="str">
            <v>PAGO GIRO IDRECTO JUL2018</v>
          </cell>
          <cell r="H401">
            <v>805027743</v>
          </cell>
          <cell r="I401" t="str">
            <v>DUMIAN MEDICAL S.A.S</v>
          </cell>
          <cell r="K401" t="str">
            <v>8048D82-</v>
          </cell>
          <cell r="L401" t="str">
            <v>TMA1174966</v>
          </cell>
          <cell r="M401">
            <v>1174966</v>
          </cell>
          <cell r="N401">
            <v>7615693</v>
          </cell>
        </row>
        <row r="402">
          <cell r="A402" t="str">
            <v>805027743-1209796</v>
          </cell>
          <cell r="B402">
            <v>816</v>
          </cell>
          <cell r="C402">
            <v>1903</v>
          </cell>
          <cell r="D402" t="str">
            <v>816-1903</v>
          </cell>
          <cell r="E402">
            <v>43350</v>
          </cell>
          <cell r="F402">
            <v>230550156800</v>
          </cell>
          <cell r="G402" t="str">
            <v>PAGO GIRO DIRECTO SEP2018</v>
          </cell>
          <cell r="H402">
            <v>805027743</v>
          </cell>
          <cell r="I402" t="str">
            <v>DUMIAN MEDICAL S.A.S</v>
          </cell>
          <cell r="K402" t="str">
            <v>8026D82-</v>
          </cell>
          <cell r="L402" t="str">
            <v>TMA1209796</v>
          </cell>
          <cell r="M402">
            <v>1209796</v>
          </cell>
          <cell r="N402">
            <v>20224845</v>
          </cell>
        </row>
        <row r="403">
          <cell r="A403" t="str">
            <v>805027743-1236816</v>
          </cell>
          <cell r="B403">
            <v>816</v>
          </cell>
          <cell r="C403">
            <v>1976</v>
          </cell>
          <cell r="D403" t="str">
            <v>816-1976</v>
          </cell>
          <cell r="E403">
            <v>43378</v>
          </cell>
          <cell r="F403">
            <v>230550156800</v>
          </cell>
          <cell r="G403" t="str">
            <v>PAGO GIRO DIRECTO OCT2018</v>
          </cell>
          <cell r="H403">
            <v>805027743</v>
          </cell>
          <cell r="I403" t="str">
            <v>DUMIAN MEDICAL S.A.S</v>
          </cell>
          <cell r="K403" t="str">
            <v>8050D82-</v>
          </cell>
          <cell r="L403" t="str">
            <v>TMA1236816</v>
          </cell>
          <cell r="M403">
            <v>1236816</v>
          </cell>
          <cell r="N403">
            <v>8765021</v>
          </cell>
        </row>
        <row r="404">
          <cell r="A404" t="str">
            <v>805027743-1240865</v>
          </cell>
          <cell r="B404">
            <v>816</v>
          </cell>
          <cell r="C404">
            <v>2149</v>
          </cell>
          <cell r="D404" t="str">
            <v>816-2149</v>
          </cell>
          <cell r="E404">
            <v>43441</v>
          </cell>
          <cell r="F404">
            <v>230550156800</v>
          </cell>
          <cell r="G404" t="str">
            <v>PAGO GIRO DIRECTO DIC2018</v>
          </cell>
          <cell r="H404">
            <v>805027743</v>
          </cell>
          <cell r="I404" t="str">
            <v>DUMIAN MEDICAL S.A.S</v>
          </cell>
          <cell r="K404" t="str">
            <v>8027D82-</v>
          </cell>
          <cell r="L404" t="str">
            <v>TMA1240865</v>
          </cell>
          <cell r="M404">
            <v>1240865</v>
          </cell>
          <cell r="N404">
            <v>1435438</v>
          </cell>
        </row>
        <row r="405">
          <cell r="A405" t="str">
            <v>805027743-1342630</v>
          </cell>
          <cell r="B405">
            <v>816</v>
          </cell>
          <cell r="C405">
            <v>2333</v>
          </cell>
          <cell r="D405" t="str">
            <v>816-2333</v>
          </cell>
          <cell r="E405">
            <v>43503</v>
          </cell>
          <cell r="F405">
            <v>230550156800</v>
          </cell>
          <cell r="G405" t="str">
            <v>GIRO PAGO DIRECTO FEB2019</v>
          </cell>
          <cell r="H405">
            <v>805027743</v>
          </cell>
          <cell r="I405" t="str">
            <v>DUMIAN MEDICAL S.A.S</v>
          </cell>
          <cell r="K405" t="str">
            <v>8048D82-</v>
          </cell>
          <cell r="L405" t="str">
            <v>TMA1342630</v>
          </cell>
          <cell r="M405">
            <v>1342630</v>
          </cell>
          <cell r="N405">
            <v>5834749</v>
          </cell>
        </row>
        <row r="406">
          <cell r="A406" t="str">
            <v>805027743-1342630</v>
          </cell>
          <cell r="B406">
            <v>816</v>
          </cell>
          <cell r="C406">
            <v>2516</v>
          </cell>
          <cell r="D406" t="str">
            <v>816-2516</v>
          </cell>
          <cell r="E406">
            <v>43560</v>
          </cell>
          <cell r="F406">
            <v>230550156800</v>
          </cell>
          <cell r="G406" t="str">
            <v>PAGO GIRO DIRECTO ABRIL5</v>
          </cell>
          <cell r="H406">
            <v>805027743</v>
          </cell>
          <cell r="I406" t="str">
            <v>DUMIAN MEDICAL S.A.S</v>
          </cell>
          <cell r="K406" t="str">
            <v>8048D82-</v>
          </cell>
          <cell r="L406" t="str">
            <v>TMA1342630</v>
          </cell>
          <cell r="M406">
            <v>1342630</v>
          </cell>
          <cell r="N406">
            <v>3695340</v>
          </cell>
        </row>
        <row r="407">
          <cell r="A407" t="str">
            <v>805027743-1356143</v>
          </cell>
          <cell r="B407">
            <v>816</v>
          </cell>
          <cell r="C407">
            <v>2430</v>
          </cell>
          <cell r="D407" t="str">
            <v>816-2430</v>
          </cell>
          <cell r="E407">
            <v>43531</v>
          </cell>
          <cell r="F407">
            <v>230550156800</v>
          </cell>
          <cell r="G407" t="str">
            <v>PAGO GIRO DIRECTO MAR7</v>
          </cell>
          <cell r="H407">
            <v>805027743</v>
          </cell>
          <cell r="I407" t="str">
            <v>DUMIAN MEDICAL S.A.S</v>
          </cell>
          <cell r="K407" t="str">
            <v>8044D82-</v>
          </cell>
          <cell r="L407" t="str">
            <v>TMA1356143</v>
          </cell>
          <cell r="M407">
            <v>1356143</v>
          </cell>
          <cell r="N407">
            <v>11908366</v>
          </cell>
        </row>
        <row r="408">
          <cell r="A408" t="str">
            <v>805027743-1356143</v>
          </cell>
          <cell r="B408">
            <v>816</v>
          </cell>
          <cell r="C408">
            <v>2710</v>
          </cell>
          <cell r="D408" t="str">
            <v>816-2710</v>
          </cell>
          <cell r="E408">
            <v>43626</v>
          </cell>
          <cell r="F408">
            <v>230550156800</v>
          </cell>
          <cell r="G408" t="str">
            <v>PAGO GIRO DIRECTO JUNIO10</v>
          </cell>
          <cell r="H408">
            <v>805027743</v>
          </cell>
          <cell r="I408" t="str">
            <v>DUMIAN MEDICAL S.A.S</v>
          </cell>
          <cell r="K408" t="str">
            <v>8044D82-</v>
          </cell>
          <cell r="L408" t="str">
            <v>TMA1356143</v>
          </cell>
          <cell r="M408">
            <v>1356143</v>
          </cell>
          <cell r="N408">
            <v>5711268</v>
          </cell>
        </row>
        <row r="409">
          <cell r="A409" t="str">
            <v>805027743-1358622</v>
          </cell>
          <cell r="B409">
            <v>816</v>
          </cell>
          <cell r="C409">
            <v>2710</v>
          </cell>
          <cell r="D409" t="str">
            <v>816-2710</v>
          </cell>
          <cell r="E409">
            <v>43626</v>
          </cell>
          <cell r="F409">
            <v>230550156800</v>
          </cell>
          <cell r="G409" t="str">
            <v>PAGO GIRO DIRECTO JUNIO10</v>
          </cell>
          <cell r="H409">
            <v>805027743</v>
          </cell>
          <cell r="I409" t="str">
            <v>DUMIAN MEDICAL S.A.S</v>
          </cell>
          <cell r="K409" t="str">
            <v>8031D82-</v>
          </cell>
          <cell r="L409" t="str">
            <v>TMA1358622</v>
          </cell>
          <cell r="M409">
            <v>1358622</v>
          </cell>
          <cell r="N409">
            <v>1830697</v>
          </cell>
        </row>
        <row r="410">
          <cell r="A410" t="str">
            <v>805027743-1385773</v>
          </cell>
          <cell r="B410">
            <v>816</v>
          </cell>
          <cell r="C410">
            <v>2516</v>
          </cell>
          <cell r="D410" t="str">
            <v>816-2516</v>
          </cell>
          <cell r="E410">
            <v>43560</v>
          </cell>
          <cell r="F410">
            <v>230550108000</v>
          </cell>
          <cell r="G410" t="str">
            <v>PAGO GIRO DIRECTO ABRIL5</v>
          </cell>
          <cell r="H410">
            <v>805027743</v>
          </cell>
          <cell r="I410" t="str">
            <v>DUMIAN MEDICAL S.A.S</v>
          </cell>
          <cell r="K410" t="str">
            <v>8026D82-</v>
          </cell>
          <cell r="L410" t="str">
            <v>TMA1385773</v>
          </cell>
          <cell r="M410">
            <v>1385773</v>
          </cell>
          <cell r="N410">
            <v>1456648</v>
          </cell>
        </row>
        <row r="411">
          <cell r="A411" t="str">
            <v>805027743-1385773</v>
          </cell>
          <cell r="B411">
            <v>816</v>
          </cell>
          <cell r="C411">
            <v>2710</v>
          </cell>
          <cell r="D411" t="str">
            <v>816-2710</v>
          </cell>
          <cell r="E411">
            <v>43626</v>
          </cell>
          <cell r="F411">
            <v>230550108000</v>
          </cell>
          <cell r="G411" t="str">
            <v>PAGO GIRO DIRECTO JUNIO10</v>
          </cell>
          <cell r="H411">
            <v>805027743</v>
          </cell>
          <cell r="I411" t="str">
            <v>DUMIAN MEDICAL S.A.S</v>
          </cell>
          <cell r="K411" t="str">
            <v>8026D82-</v>
          </cell>
          <cell r="L411" t="str">
            <v>TMA1385773</v>
          </cell>
          <cell r="M411">
            <v>1385773</v>
          </cell>
          <cell r="N411">
            <v>922543</v>
          </cell>
        </row>
        <row r="412">
          <cell r="A412" t="str">
            <v>805027743-1420508</v>
          </cell>
          <cell r="B412">
            <v>816</v>
          </cell>
          <cell r="C412">
            <v>2710</v>
          </cell>
          <cell r="D412" t="str">
            <v>816-2710</v>
          </cell>
          <cell r="E412">
            <v>43626</v>
          </cell>
          <cell r="F412">
            <v>230550108000</v>
          </cell>
          <cell r="G412" t="str">
            <v>PAGO GIRO DIRECTO JUNIO10</v>
          </cell>
          <cell r="H412">
            <v>805027743</v>
          </cell>
          <cell r="I412" t="str">
            <v>DUMIAN MEDICAL S.A.S</v>
          </cell>
          <cell r="K412" t="str">
            <v>8026D82-</v>
          </cell>
          <cell r="L412" t="str">
            <v>TMA1420508</v>
          </cell>
          <cell r="M412">
            <v>1420508</v>
          </cell>
          <cell r="N412">
            <v>13462736</v>
          </cell>
        </row>
        <row r="413">
          <cell r="A413" t="str">
            <v>805027743-404352</v>
          </cell>
          <cell r="B413">
            <v>816</v>
          </cell>
          <cell r="C413">
            <v>488</v>
          </cell>
          <cell r="D413" t="str">
            <v>816-488</v>
          </cell>
          <cell r="E413">
            <v>42789</v>
          </cell>
          <cell r="F413">
            <v>230550155600</v>
          </cell>
          <cell r="G413" t="str">
            <v>GIRO DIRECTO IDS CES.CRED</v>
          </cell>
          <cell r="H413">
            <v>805027743</v>
          </cell>
          <cell r="I413" t="str">
            <v>DUMIAN MEDICAL S.A.S</v>
          </cell>
          <cell r="K413" t="str">
            <v>8026D82-</v>
          </cell>
          <cell r="L413" t="str">
            <v>TMA404352</v>
          </cell>
          <cell r="M413">
            <v>404352</v>
          </cell>
          <cell r="N413">
            <v>1487462</v>
          </cell>
        </row>
        <row r="414">
          <cell r="A414" t="str">
            <v>805027743-461443</v>
          </cell>
          <cell r="B414">
            <v>816</v>
          </cell>
          <cell r="C414">
            <v>577</v>
          </cell>
          <cell r="D414" t="str">
            <v>816-577</v>
          </cell>
          <cell r="E414">
            <v>42832</v>
          </cell>
          <cell r="F414">
            <v>230550155600</v>
          </cell>
          <cell r="G414" t="str">
            <v>PAGO GIRO DIRECTO ABR2017</v>
          </cell>
          <cell r="H414">
            <v>805027743</v>
          </cell>
          <cell r="I414" t="str">
            <v>DUMIAN MEDICAL S.A.S</v>
          </cell>
          <cell r="K414" t="str">
            <v>8021D82-</v>
          </cell>
          <cell r="L414" t="str">
            <v>TMA461443</v>
          </cell>
          <cell r="M414">
            <v>461443</v>
          </cell>
          <cell r="N414">
            <v>2469894</v>
          </cell>
        </row>
        <row r="415">
          <cell r="A415" t="str">
            <v>805027743-492233</v>
          </cell>
          <cell r="B415">
            <v>816</v>
          </cell>
          <cell r="C415">
            <v>488</v>
          </cell>
          <cell r="D415" t="str">
            <v>816-488</v>
          </cell>
          <cell r="E415">
            <v>42789</v>
          </cell>
          <cell r="F415">
            <v>230550156000</v>
          </cell>
          <cell r="G415" t="str">
            <v>GIRO DIRECTO IDS CES.CRED</v>
          </cell>
          <cell r="H415">
            <v>805027743</v>
          </cell>
          <cell r="I415" t="str">
            <v>DUMIAN MEDICAL S.A.S</v>
          </cell>
          <cell r="K415" t="str">
            <v>8026D82-</v>
          </cell>
          <cell r="L415" t="str">
            <v>TMA492233</v>
          </cell>
          <cell r="M415">
            <v>492233</v>
          </cell>
          <cell r="N415">
            <v>10622900</v>
          </cell>
        </row>
        <row r="416">
          <cell r="A416" t="str">
            <v>805027743-492443</v>
          </cell>
          <cell r="B416">
            <v>816</v>
          </cell>
          <cell r="C416">
            <v>488</v>
          </cell>
          <cell r="D416" t="str">
            <v>816-488</v>
          </cell>
          <cell r="E416">
            <v>42789</v>
          </cell>
          <cell r="F416">
            <v>230550156000</v>
          </cell>
          <cell r="G416" t="str">
            <v>GIRO DIRECTO IDS CES.CRED</v>
          </cell>
          <cell r="H416">
            <v>805027743</v>
          </cell>
          <cell r="I416" t="str">
            <v>DUMIAN MEDICAL S.A.S</v>
          </cell>
          <cell r="K416" t="str">
            <v>8026D82-</v>
          </cell>
          <cell r="L416" t="str">
            <v>TMA492443</v>
          </cell>
          <cell r="M416">
            <v>492443</v>
          </cell>
          <cell r="N416">
            <v>9972688</v>
          </cell>
        </row>
        <row r="417">
          <cell r="A417" t="str">
            <v>805027743-492532</v>
          </cell>
          <cell r="B417">
            <v>816</v>
          </cell>
          <cell r="C417">
            <v>488</v>
          </cell>
          <cell r="D417" t="str">
            <v>816-488</v>
          </cell>
          <cell r="E417">
            <v>42789</v>
          </cell>
          <cell r="F417">
            <v>230550156000</v>
          </cell>
          <cell r="G417" t="str">
            <v>GIRO DIRECTO IDS CES.CRED</v>
          </cell>
          <cell r="H417">
            <v>805027743</v>
          </cell>
          <cell r="I417" t="str">
            <v>DUMIAN MEDICAL S.A.S</v>
          </cell>
          <cell r="K417" t="str">
            <v>8026D82-</v>
          </cell>
          <cell r="L417" t="str">
            <v>TMA492532</v>
          </cell>
          <cell r="M417">
            <v>492532</v>
          </cell>
          <cell r="N417">
            <v>10488077</v>
          </cell>
        </row>
        <row r="418">
          <cell r="A418" t="str">
            <v>805027743-493586</v>
          </cell>
          <cell r="B418">
            <v>816</v>
          </cell>
          <cell r="C418">
            <v>488</v>
          </cell>
          <cell r="D418" t="str">
            <v>816-488</v>
          </cell>
          <cell r="E418">
            <v>42789</v>
          </cell>
          <cell r="F418">
            <v>230550156000</v>
          </cell>
          <cell r="G418" t="str">
            <v>GIRO DIRECTO IDS CES.CRED</v>
          </cell>
          <cell r="H418">
            <v>805027743</v>
          </cell>
          <cell r="I418" t="str">
            <v>DUMIAN MEDICAL S.A.S</v>
          </cell>
          <cell r="K418" t="str">
            <v>8050D82-</v>
          </cell>
          <cell r="L418" t="str">
            <v>TMA493586</v>
          </cell>
          <cell r="M418">
            <v>493586</v>
          </cell>
          <cell r="N418">
            <v>2332475</v>
          </cell>
        </row>
        <row r="419">
          <cell r="A419" t="str">
            <v>805027743-494510</v>
          </cell>
          <cell r="B419">
            <v>816</v>
          </cell>
          <cell r="C419">
            <v>488</v>
          </cell>
          <cell r="D419" t="str">
            <v>816-488</v>
          </cell>
          <cell r="E419">
            <v>42789</v>
          </cell>
          <cell r="F419">
            <v>230550156000</v>
          </cell>
          <cell r="G419" t="str">
            <v>GIRO DIRECTO IDS CES.CRED</v>
          </cell>
          <cell r="H419">
            <v>805027743</v>
          </cell>
          <cell r="I419" t="str">
            <v>DUMIAN MEDICAL S.A.S</v>
          </cell>
          <cell r="K419" t="str">
            <v>8026D82-</v>
          </cell>
          <cell r="L419" t="str">
            <v>TMA494510</v>
          </cell>
          <cell r="M419">
            <v>494510</v>
          </cell>
          <cell r="N419">
            <v>6444409</v>
          </cell>
        </row>
        <row r="420">
          <cell r="A420" t="str">
            <v>805027743-494550</v>
          </cell>
          <cell r="B420">
            <v>816</v>
          </cell>
          <cell r="C420">
            <v>488</v>
          </cell>
          <cell r="D420" t="str">
            <v>816-488</v>
          </cell>
          <cell r="E420">
            <v>42789</v>
          </cell>
          <cell r="F420">
            <v>230550156000</v>
          </cell>
          <cell r="G420" t="str">
            <v>GIRO DIRECTO IDS CES.CRED</v>
          </cell>
          <cell r="H420">
            <v>805027743</v>
          </cell>
          <cell r="I420" t="str">
            <v>DUMIAN MEDICAL S.A.S</v>
          </cell>
          <cell r="K420" t="str">
            <v>8026D82-</v>
          </cell>
          <cell r="L420" t="str">
            <v>TMA494550</v>
          </cell>
          <cell r="M420">
            <v>494550</v>
          </cell>
          <cell r="N420">
            <v>12372886</v>
          </cell>
        </row>
        <row r="421">
          <cell r="A421" t="str">
            <v>805027743-495271</v>
          </cell>
          <cell r="B421">
            <v>816</v>
          </cell>
          <cell r="C421">
            <v>488</v>
          </cell>
          <cell r="D421" t="str">
            <v>816-488</v>
          </cell>
          <cell r="E421">
            <v>42789</v>
          </cell>
          <cell r="F421">
            <v>230550156000</v>
          </cell>
          <cell r="G421" t="str">
            <v>GIRO DIRECTO IDS CES.CRED</v>
          </cell>
          <cell r="H421">
            <v>805027743</v>
          </cell>
          <cell r="I421" t="str">
            <v>DUMIAN MEDICAL S.A.S</v>
          </cell>
          <cell r="K421" t="str">
            <v>8026D82-</v>
          </cell>
          <cell r="L421" t="str">
            <v>TMA495271</v>
          </cell>
          <cell r="M421">
            <v>495271</v>
          </cell>
          <cell r="N421">
            <v>4957557</v>
          </cell>
        </row>
        <row r="422">
          <cell r="A422" t="str">
            <v>805027743-496347</v>
          </cell>
          <cell r="B422">
            <v>816</v>
          </cell>
          <cell r="C422">
            <v>488</v>
          </cell>
          <cell r="D422" t="str">
            <v>816-488</v>
          </cell>
          <cell r="E422">
            <v>42789</v>
          </cell>
          <cell r="F422">
            <v>230550156000</v>
          </cell>
          <cell r="G422" t="str">
            <v>GIRO DIRECTO IDS CES.CRED</v>
          </cell>
          <cell r="H422">
            <v>805027743</v>
          </cell>
          <cell r="I422" t="str">
            <v>DUMIAN MEDICAL S.A.S</v>
          </cell>
          <cell r="K422" t="str">
            <v>8026D82-</v>
          </cell>
          <cell r="L422" t="str">
            <v>TMA496347</v>
          </cell>
          <cell r="M422">
            <v>496347</v>
          </cell>
          <cell r="N422">
            <v>2703898</v>
          </cell>
        </row>
        <row r="423">
          <cell r="A423" t="str">
            <v>805027743-496366</v>
          </cell>
          <cell r="B423">
            <v>816</v>
          </cell>
          <cell r="C423">
            <v>488</v>
          </cell>
          <cell r="D423" t="str">
            <v>816-488</v>
          </cell>
          <cell r="E423">
            <v>42789</v>
          </cell>
          <cell r="F423">
            <v>230550156000</v>
          </cell>
          <cell r="G423" t="str">
            <v>GIRO DIRECTO IDS CES.CRED</v>
          </cell>
          <cell r="H423">
            <v>805027743</v>
          </cell>
          <cell r="I423" t="str">
            <v>DUMIAN MEDICAL S.A.S</v>
          </cell>
          <cell r="K423" t="str">
            <v>8026D82-</v>
          </cell>
          <cell r="L423" t="str">
            <v>TMA496366</v>
          </cell>
          <cell r="M423">
            <v>496366</v>
          </cell>
          <cell r="N423">
            <v>4148444</v>
          </cell>
        </row>
        <row r="424">
          <cell r="A424" t="str">
            <v>805027743-496396</v>
          </cell>
          <cell r="B424">
            <v>816</v>
          </cell>
          <cell r="C424">
            <v>488</v>
          </cell>
          <cell r="D424" t="str">
            <v>816-488</v>
          </cell>
          <cell r="E424">
            <v>42789</v>
          </cell>
          <cell r="F424">
            <v>230550156000</v>
          </cell>
          <cell r="G424" t="str">
            <v>GIRO DIRECTO IDS CES.CRED</v>
          </cell>
          <cell r="H424">
            <v>805027743</v>
          </cell>
          <cell r="I424" t="str">
            <v>DUMIAN MEDICAL S.A.S</v>
          </cell>
          <cell r="K424" t="str">
            <v>8026D82-</v>
          </cell>
          <cell r="L424" t="str">
            <v>TMA496396</v>
          </cell>
          <cell r="M424">
            <v>496396</v>
          </cell>
          <cell r="N424">
            <v>21486320</v>
          </cell>
        </row>
        <row r="425">
          <cell r="A425" t="str">
            <v>805027743-496971</v>
          </cell>
          <cell r="B425">
            <v>816</v>
          </cell>
          <cell r="C425">
            <v>488</v>
          </cell>
          <cell r="D425" t="str">
            <v>816-488</v>
          </cell>
          <cell r="E425">
            <v>42789</v>
          </cell>
          <cell r="F425">
            <v>230550156000</v>
          </cell>
          <cell r="G425" t="str">
            <v>GIRO DIRECTO IDS CES.CRED</v>
          </cell>
          <cell r="H425">
            <v>805027743</v>
          </cell>
          <cell r="I425" t="str">
            <v>DUMIAN MEDICAL S.A.S</v>
          </cell>
          <cell r="K425" t="str">
            <v>8026D82-</v>
          </cell>
          <cell r="L425" t="str">
            <v>TMA496971</v>
          </cell>
          <cell r="M425">
            <v>496971</v>
          </cell>
          <cell r="N425">
            <v>4458023</v>
          </cell>
        </row>
        <row r="426">
          <cell r="A426" t="str">
            <v>805027743-497001</v>
          </cell>
          <cell r="B426">
            <v>816</v>
          </cell>
          <cell r="C426">
            <v>488</v>
          </cell>
          <cell r="D426" t="str">
            <v>816-488</v>
          </cell>
          <cell r="E426">
            <v>42789</v>
          </cell>
          <cell r="F426">
            <v>230550156000</v>
          </cell>
          <cell r="G426" t="str">
            <v>GIRO DIRECTO IDS CES.CRED</v>
          </cell>
          <cell r="H426">
            <v>805027743</v>
          </cell>
          <cell r="I426" t="str">
            <v>DUMIAN MEDICAL S.A.S</v>
          </cell>
          <cell r="K426" t="str">
            <v>8026D82-</v>
          </cell>
          <cell r="L426" t="str">
            <v>TMA497001</v>
          </cell>
          <cell r="M426">
            <v>497001</v>
          </cell>
          <cell r="N426">
            <v>6104562</v>
          </cell>
        </row>
        <row r="427">
          <cell r="A427" t="str">
            <v>805027743-497421</v>
          </cell>
          <cell r="B427">
            <v>816</v>
          </cell>
          <cell r="C427">
            <v>488</v>
          </cell>
          <cell r="D427" t="str">
            <v>816-488</v>
          </cell>
          <cell r="E427">
            <v>42789</v>
          </cell>
          <cell r="F427">
            <v>230550156000</v>
          </cell>
          <cell r="G427" t="str">
            <v>GIRO DIRECTO IDS CES.CRED</v>
          </cell>
          <cell r="H427">
            <v>805027743</v>
          </cell>
          <cell r="I427" t="str">
            <v>DUMIAN MEDICAL S.A.S</v>
          </cell>
          <cell r="K427" t="str">
            <v>8029D82-</v>
          </cell>
          <cell r="L427" t="str">
            <v>TMA497421</v>
          </cell>
          <cell r="M427">
            <v>497421</v>
          </cell>
          <cell r="N427">
            <v>2699038</v>
          </cell>
        </row>
        <row r="428">
          <cell r="A428" t="str">
            <v>805027743-500531</v>
          </cell>
          <cell r="B428">
            <v>816</v>
          </cell>
          <cell r="C428">
            <v>488</v>
          </cell>
          <cell r="D428" t="str">
            <v>816-488</v>
          </cell>
          <cell r="E428">
            <v>42789</v>
          </cell>
          <cell r="F428">
            <v>230550156000</v>
          </cell>
          <cell r="G428" t="str">
            <v>GIRO DIRECTO IDS CES.CRED</v>
          </cell>
          <cell r="H428">
            <v>805027743</v>
          </cell>
          <cell r="I428" t="str">
            <v>DUMIAN MEDICAL S.A.S</v>
          </cell>
          <cell r="K428" t="str">
            <v>8030D82-</v>
          </cell>
          <cell r="L428" t="str">
            <v>TMA500531</v>
          </cell>
          <cell r="M428">
            <v>500531</v>
          </cell>
          <cell r="N428">
            <v>24933051</v>
          </cell>
        </row>
        <row r="429">
          <cell r="A429" t="str">
            <v>805027743-501671</v>
          </cell>
          <cell r="B429">
            <v>816</v>
          </cell>
          <cell r="C429">
            <v>488</v>
          </cell>
          <cell r="D429" t="str">
            <v>816-488</v>
          </cell>
          <cell r="E429">
            <v>42789</v>
          </cell>
          <cell r="F429">
            <v>230550156000</v>
          </cell>
          <cell r="G429" t="str">
            <v>GIRO DIRECTO IDS CES.CRED</v>
          </cell>
          <cell r="H429">
            <v>805027743</v>
          </cell>
          <cell r="I429" t="str">
            <v>DUMIAN MEDICAL S.A.S</v>
          </cell>
          <cell r="K429" t="str">
            <v>8030D82-</v>
          </cell>
          <cell r="L429" t="str">
            <v>TMA501671</v>
          </cell>
          <cell r="M429">
            <v>501671</v>
          </cell>
          <cell r="N429">
            <v>6819376</v>
          </cell>
        </row>
        <row r="430">
          <cell r="A430" t="str">
            <v>805027743-505593</v>
          </cell>
          <cell r="B430">
            <v>816</v>
          </cell>
          <cell r="C430">
            <v>488</v>
          </cell>
          <cell r="D430" t="str">
            <v>816-488</v>
          </cell>
          <cell r="E430">
            <v>42789</v>
          </cell>
          <cell r="F430">
            <v>230550156000</v>
          </cell>
          <cell r="G430" t="str">
            <v>GIRO DIRECTO IDS CES.CRED</v>
          </cell>
          <cell r="H430">
            <v>805027743</v>
          </cell>
          <cell r="I430" t="str">
            <v>DUMIAN MEDICAL S.A.S</v>
          </cell>
          <cell r="K430" t="str">
            <v>8025D82-</v>
          </cell>
          <cell r="L430" t="str">
            <v>TMA505593</v>
          </cell>
          <cell r="M430">
            <v>505593</v>
          </cell>
          <cell r="N430">
            <v>6302712</v>
          </cell>
        </row>
        <row r="431">
          <cell r="A431" t="str">
            <v>805027743-505800</v>
          </cell>
          <cell r="B431">
            <v>816</v>
          </cell>
          <cell r="C431">
            <v>488</v>
          </cell>
          <cell r="D431" t="str">
            <v>816-488</v>
          </cell>
          <cell r="E431">
            <v>42789</v>
          </cell>
          <cell r="F431">
            <v>230550156000</v>
          </cell>
          <cell r="G431" t="str">
            <v>GIRO DIRECTO IDS CES.CRED</v>
          </cell>
          <cell r="H431">
            <v>805027743</v>
          </cell>
          <cell r="I431" t="str">
            <v>DUMIAN MEDICAL S.A.S</v>
          </cell>
          <cell r="K431" t="str">
            <v>8036D82-</v>
          </cell>
          <cell r="L431" t="str">
            <v>TMA505800</v>
          </cell>
          <cell r="M431">
            <v>505800</v>
          </cell>
          <cell r="N431">
            <v>18751733</v>
          </cell>
        </row>
        <row r="432">
          <cell r="A432" t="str">
            <v>805027743-507202</v>
          </cell>
          <cell r="B432">
            <v>816</v>
          </cell>
          <cell r="C432">
            <v>488</v>
          </cell>
          <cell r="D432" t="str">
            <v>816-488</v>
          </cell>
          <cell r="E432">
            <v>42789</v>
          </cell>
          <cell r="F432">
            <v>230550156000</v>
          </cell>
          <cell r="G432" t="str">
            <v>GIRO DIRECTO IDS CES.CRED</v>
          </cell>
          <cell r="H432">
            <v>805027743</v>
          </cell>
          <cell r="I432" t="str">
            <v>DUMIAN MEDICAL S.A.S</v>
          </cell>
          <cell r="K432" t="str">
            <v>8026D82-</v>
          </cell>
          <cell r="L432" t="str">
            <v>TMA507202</v>
          </cell>
          <cell r="M432">
            <v>507202</v>
          </cell>
          <cell r="N432">
            <v>2857336</v>
          </cell>
        </row>
        <row r="433">
          <cell r="A433" t="str">
            <v>805027743-507203</v>
          </cell>
          <cell r="B433">
            <v>816</v>
          </cell>
          <cell r="C433">
            <v>488</v>
          </cell>
          <cell r="D433" t="str">
            <v>816-488</v>
          </cell>
          <cell r="E433">
            <v>42789</v>
          </cell>
          <cell r="F433">
            <v>230550156000</v>
          </cell>
          <cell r="G433" t="str">
            <v>GIRO DIRECTO IDS CES.CRED</v>
          </cell>
          <cell r="H433">
            <v>805027743</v>
          </cell>
          <cell r="I433" t="str">
            <v>DUMIAN MEDICAL S.A.S</v>
          </cell>
          <cell r="K433" t="str">
            <v>8046D82-</v>
          </cell>
          <cell r="L433" t="str">
            <v>TMA507203</v>
          </cell>
          <cell r="M433">
            <v>507203</v>
          </cell>
          <cell r="N433">
            <v>2370160</v>
          </cell>
        </row>
        <row r="434">
          <cell r="A434" t="str">
            <v>805027743-510170</v>
          </cell>
          <cell r="B434">
            <v>816</v>
          </cell>
          <cell r="C434">
            <v>488</v>
          </cell>
          <cell r="D434" t="str">
            <v>816-488</v>
          </cell>
          <cell r="E434">
            <v>42789</v>
          </cell>
          <cell r="F434">
            <v>230550156000</v>
          </cell>
          <cell r="G434" t="str">
            <v>GIRO DIRECTO IDS CES.CRED</v>
          </cell>
          <cell r="H434">
            <v>805027743</v>
          </cell>
          <cell r="I434" t="str">
            <v>DUMIAN MEDICAL S.A.S</v>
          </cell>
          <cell r="K434" t="str">
            <v>8026D82-</v>
          </cell>
          <cell r="L434" t="str">
            <v>TMA510170</v>
          </cell>
          <cell r="M434">
            <v>510170</v>
          </cell>
          <cell r="N434">
            <v>2620086</v>
          </cell>
        </row>
        <row r="435">
          <cell r="A435" t="str">
            <v>805027743-510667</v>
          </cell>
          <cell r="B435">
            <v>816</v>
          </cell>
          <cell r="C435">
            <v>488</v>
          </cell>
          <cell r="D435" t="str">
            <v>816-488</v>
          </cell>
          <cell r="E435">
            <v>42789</v>
          </cell>
          <cell r="F435">
            <v>230550156000</v>
          </cell>
          <cell r="G435" t="str">
            <v>GIRO DIRECTO IDS CES.CRED</v>
          </cell>
          <cell r="H435">
            <v>805027743</v>
          </cell>
          <cell r="I435" t="str">
            <v>DUMIAN MEDICAL S.A.S</v>
          </cell>
          <cell r="K435" t="str">
            <v>8026D82-</v>
          </cell>
          <cell r="L435" t="str">
            <v>TMA510667</v>
          </cell>
          <cell r="M435">
            <v>510667</v>
          </cell>
          <cell r="N435">
            <v>22821457</v>
          </cell>
        </row>
        <row r="436">
          <cell r="A436" t="str">
            <v>805027743-510706</v>
          </cell>
          <cell r="B436">
            <v>816</v>
          </cell>
          <cell r="C436">
            <v>488</v>
          </cell>
          <cell r="D436" t="str">
            <v>816-488</v>
          </cell>
          <cell r="E436">
            <v>42789</v>
          </cell>
          <cell r="F436">
            <v>230550156000</v>
          </cell>
          <cell r="G436" t="str">
            <v>GIRO DIRECTO IDS CES.CRED</v>
          </cell>
          <cell r="H436">
            <v>805027743</v>
          </cell>
          <cell r="I436" t="str">
            <v>DUMIAN MEDICAL S.A.S</v>
          </cell>
          <cell r="K436" t="str">
            <v>8026D82-</v>
          </cell>
          <cell r="L436" t="str">
            <v>TMA510706</v>
          </cell>
          <cell r="M436">
            <v>510706</v>
          </cell>
          <cell r="N436">
            <v>2906405</v>
          </cell>
        </row>
        <row r="437">
          <cell r="A437" t="str">
            <v>805027743-516029</v>
          </cell>
          <cell r="B437">
            <v>816</v>
          </cell>
          <cell r="C437">
            <v>488</v>
          </cell>
          <cell r="D437" t="str">
            <v>816-488</v>
          </cell>
          <cell r="E437">
            <v>42789</v>
          </cell>
          <cell r="F437">
            <v>230550156000</v>
          </cell>
          <cell r="G437" t="str">
            <v>GIRO DIRECTO IDS CES.CRED</v>
          </cell>
          <cell r="H437">
            <v>805027743</v>
          </cell>
          <cell r="I437" t="str">
            <v>DUMIAN MEDICAL S.A.S</v>
          </cell>
          <cell r="K437" t="str">
            <v>8026D82-</v>
          </cell>
          <cell r="L437" t="str">
            <v>TMA516029</v>
          </cell>
          <cell r="M437">
            <v>516029</v>
          </cell>
          <cell r="N437">
            <v>7560245</v>
          </cell>
        </row>
        <row r="438">
          <cell r="A438" t="str">
            <v>805027743-517782</v>
          </cell>
          <cell r="B438">
            <v>816</v>
          </cell>
          <cell r="C438">
            <v>488</v>
          </cell>
          <cell r="D438" t="str">
            <v>816-488</v>
          </cell>
          <cell r="E438">
            <v>42789</v>
          </cell>
          <cell r="F438">
            <v>230550156000</v>
          </cell>
          <cell r="G438" t="str">
            <v>GIRO DIRECTO IDS CES.CRED</v>
          </cell>
          <cell r="H438">
            <v>805027743</v>
          </cell>
          <cell r="I438" t="str">
            <v>DUMIAN MEDICAL S.A.S</v>
          </cell>
          <cell r="K438" t="str">
            <v>8026D82-</v>
          </cell>
          <cell r="L438" t="str">
            <v>TMA517782</v>
          </cell>
          <cell r="M438">
            <v>517782</v>
          </cell>
          <cell r="N438">
            <v>8355945</v>
          </cell>
        </row>
        <row r="439">
          <cell r="A439" t="str">
            <v>805027743-518798</v>
          </cell>
          <cell r="B439">
            <v>816</v>
          </cell>
          <cell r="C439">
            <v>488</v>
          </cell>
          <cell r="D439" t="str">
            <v>816-488</v>
          </cell>
          <cell r="E439">
            <v>42789</v>
          </cell>
          <cell r="F439">
            <v>230550156000</v>
          </cell>
          <cell r="G439" t="str">
            <v>GIRO DIRECTO IDS CES.CRED</v>
          </cell>
          <cell r="H439">
            <v>805027743</v>
          </cell>
          <cell r="I439" t="str">
            <v>DUMIAN MEDICAL S.A.S</v>
          </cell>
          <cell r="K439" t="str">
            <v>8026D82-</v>
          </cell>
          <cell r="L439" t="str">
            <v>TMA518798</v>
          </cell>
          <cell r="M439">
            <v>518798</v>
          </cell>
          <cell r="N439">
            <v>1610801</v>
          </cell>
        </row>
        <row r="440">
          <cell r="A440" t="str">
            <v>805027743-522086</v>
          </cell>
          <cell r="B440">
            <v>816</v>
          </cell>
          <cell r="C440">
            <v>488</v>
          </cell>
          <cell r="D440" t="str">
            <v>816-488</v>
          </cell>
          <cell r="E440">
            <v>42789</v>
          </cell>
          <cell r="F440">
            <v>230550156000</v>
          </cell>
          <cell r="G440" t="str">
            <v>GIRO DIRECTO IDS CES.CRED</v>
          </cell>
          <cell r="H440">
            <v>805027743</v>
          </cell>
          <cell r="I440" t="str">
            <v>DUMIAN MEDICAL S.A.S</v>
          </cell>
          <cell r="K440" t="str">
            <v>8026D82-</v>
          </cell>
          <cell r="L440" t="str">
            <v>TMA522086</v>
          </cell>
          <cell r="M440">
            <v>522086</v>
          </cell>
          <cell r="N440">
            <v>8466177</v>
          </cell>
        </row>
        <row r="441">
          <cell r="A441" t="str">
            <v>805027743-522141</v>
          </cell>
          <cell r="B441">
            <v>816</v>
          </cell>
          <cell r="C441">
            <v>488</v>
          </cell>
          <cell r="D441" t="str">
            <v>816-488</v>
          </cell>
          <cell r="E441">
            <v>42789</v>
          </cell>
          <cell r="F441">
            <v>230550156000</v>
          </cell>
          <cell r="G441" t="str">
            <v>GIRO DIRECTO IDS CES.CRED</v>
          </cell>
          <cell r="H441">
            <v>805027743</v>
          </cell>
          <cell r="I441" t="str">
            <v>DUMIAN MEDICAL S.A.S</v>
          </cell>
          <cell r="K441" t="str">
            <v>8026D82-</v>
          </cell>
          <cell r="L441" t="str">
            <v>TMA522141</v>
          </cell>
          <cell r="M441">
            <v>522141</v>
          </cell>
          <cell r="N441">
            <v>383132</v>
          </cell>
        </row>
        <row r="442">
          <cell r="A442" t="str">
            <v>805027743-524784</v>
          </cell>
          <cell r="B442">
            <v>816</v>
          </cell>
          <cell r="C442">
            <v>488</v>
          </cell>
          <cell r="D442" t="str">
            <v>816-488</v>
          </cell>
          <cell r="E442">
            <v>42789</v>
          </cell>
          <cell r="F442">
            <v>230550156000</v>
          </cell>
          <cell r="G442" t="str">
            <v>GIRO DIRECTO IDS CES.CRED</v>
          </cell>
          <cell r="H442">
            <v>805027743</v>
          </cell>
          <cell r="I442" t="str">
            <v>DUMIAN MEDICAL S.A.S</v>
          </cell>
          <cell r="K442" t="str">
            <v>8026D82-</v>
          </cell>
          <cell r="L442" t="str">
            <v>TMA524784</v>
          </cell>
          <cell r="M442">
            <v>524784</v>
          </cell>
          <cell r="N442">
            <v>4257229</v>
          </cell>
        </row>
        <row r="443">
          <cell r="A443" t="str">
            <v>805027743-527916</v>
          </cell>
          <cell r="B443">
            <v>816</v>
          </cell>
          <cell r="C443">
            <v>488</v>
          </cell>
          <cell r="D443" t="str">
            <v>816-488</v>
          </cell>
          <cell r="E443">
            <v>42789</v>
          </cell>
          <cell r="F443">
            <v>230550156000</v>
          </cell>
          <cell r="G443" t="str">
            <v>GIRO DIRECTO IDS CES.CRED</v>
          </cell>
          <cell r="H443">
            <v>805027743</v>
          </cell>
          <cell r="I443" t="str">
            <v>DUMIAN MEDICAL S.A.S</v>
          </cell>
          <cell r="K443" t="str">
            <v>8026D82-</v>
          </cell>
          <cell r="L443" t="str">
            <v>TMA527916</v>
          </cell>
          <cell r="M443">
            <v>527916</v>
          </cell>
          <cell r="N443">
            <v>2324301</v>
          </cell>
        </row>
        <row r="444">
          <cell r="A444" t="str">
            <v>805027743-529236</v>
          </cell>
          <cell r="B444">
            <v>816</v>
          </cell>
          <cell r="C444">
            <v>488</v>
          </cell>
          <cell r="D444" t="str">
            <v>816-488</v>
          </cell>
          <cell r="E444">
            <v>42789</v>
          </cell>
          <cell r="F444">
            <v>230550156000</v>
          </cell>
          <cell r="G444" t="str">
            <v>GIRO DIRECTO IDS CES.CRED</v>
          </cell>
          <cell r="H444">
            <v>805027743</v>
          </cell>
          <cell r="I444" t="str">
            <v>DUMIAN MEDICAL S.A.S</v>
          </cell>
          <cell r="K444" t="str">
            <v>8026D82-</v>
          </cell>
          <cell r="L444" t="str">
            <v>TMA529236</v>
          </cell>
          <cell r="M444">
            <v>529236</v>
          </cell>
          <cell r="N444">
            <v>2682025</v>
          </cell>
        </row>
        <row r="445">
          <cell r="A445" t="str">
            <v>805027743-537705</v>
          </cell>
          <cell r="B445">
            <v>816</v>
          </cell>
          <cell r="C445">
            <v>488</v>
          </cell>
          <cell r="D445" t="str">
            <v>816-488</v>
          </cell>
          <cell r="E445">
            <v>42789</v>
          </cell>
          <cell r="F445">
            <v>230550156000</v>
          </cell>
          <cell r="G445" t="str">
            <v>GIRO DIRECTO IDS CES.CRED</v>
          </cell>
          <cell r="H445">
            <v>805027743</v>
          </cell>
          <cell r="I445" t="str">
            <v>DUMIAN MEDICAL S.A.S</v>
          </cell>
          <cell r="K445" t="str">
            <v>8036D82-</v>
          </cell>
          <cell r="L445" t="str">
            <v>TMA537705</v>
          </cell>
          <cell r="M445">
            <v>537705</v>
          </cell>
          <cell r="N445">
            <v>6739069</v>
          </cell>
        </row>
        <row r="446">
          <cell r="A446" t="str">
            <v>805027743-537746</v>
          </cell>
          <cell r="B446">
            <v>816</v>
          </cell>
          <cell r="C446">
            <v>488</v>
          </cell>
          <cell r="D446" t="str">
            <v>816-488</v>
          </cell>
          <cell r="E446">
            <v>42789</v>
          </cell>
          <cell r="F446">
            <v>230550156000</v>
          </cell>
          <cell r="G446" t="str">
            <v>GIRO DIRECTO IDS CES.CRED</v>
          </cell>
          <cell r="H446">
            <v>805027743</v>
          </cell>
          <cell r="I446" t="str">
            <v>DUMIAN MEDICAL S.A.S</v>
          </cell>
          <cell r="K446" t="str">
            <v>8026D82-</v>
          </cell>
          <cell r="L446" t="str">
            <v>TMA537746</v>
          </cell>
          <cell r="M446">
            <v>537746</v>
          </cell>
          <cell r="N446">
            <v>14707271</v>
          </cell>
        </row>
        <row r="447">
          <cell r="A447" t="str">
            <v>805027743-538332</v>
          </cell>
          <cell r="B447">
            <v>816</v>
          </cell>
          <cell r="C447">
            <v>488</v>
          </cell>
          <cell r="D447" t="str">
            <v>816-488</v>
          </cell>
          <cell r="E447">
            <v>42789</v>
          </cell>
          <cell r="F447">
            <v>230550156000</v>
          </cell>
          <cell r="G447" t="str">
            <v>GIRO DIRECTO IDS CES.CRED</v>
          </cell>
          <cell r="H447">
            <v>805027743</v>
          </cell>
          <cell r="I447" t="str">
            <v>DUMIAN MEDICAL S.A.S</v>
          </cell>
          <cell r="K447" t="str">
            <v>8026D82-</v>
          </cell>
          <cell r="L447" t="str">
            <v>TMA538332</v>
          </cell>
          <cell r="M447">
            <v>538332</v>
          </cell>
          <cell r="N447">
            <v>908012</v>
          </cell>
        </row>
        <row r="448">
          <cell r="A448" t="str">
            <v>805027743-539534</v>
          </cell>
          <cell r="B448">
            <v>816</v>
          </cell>
          <cell r="C448">
            <v>488</v>
          </cell>
          <cell r="D448" t="str">
            <v>816-488</v>
          </cell>
          <cell r="E448">
            <v>42789</v>
          </cell>
          <cell r="F448">
            <v>230550156000</v>
          </cell>
          <cell r="G448" t="str">
            <v>GIRO DIRECTO IDS CES.CRED</v>
          </cell>
          <cell r="H448">
            <v>805027743</v>
          </cell>
          <cell r="I448" t="str">
            <v>DUMIAN MEDICAL S.A.S</v>
          </cell>
          <cell r="K448" t="str">
            <v>8037D82-</v>
          </cell>
          <cell r="L448" t="str">
            <v>TMA539534</v>
          </cell>
          <cell r="M448">
            <v>539534</v>
          </cell>
          <cell r="N448">
            <v>21087979</v>
          </cell>
        </row>
        <row r="449">
          <cell r="A449" t="str">
            <v>805027743-543031</v>
          </cell>
          <cell r="B449">
            <v>816</v>
          </cell>
          <cell r="C449">
            <v>488</v>
          </cell>
          <cell r="D449" t="str">
            <v>816-488</v>
          </cell>
          <cell r="E449">
            <v>42789</v>
          </cell>
          <cell r="F449">
            <v>230550156000</v>
          </cell>
          <cell r="G449" t="str">
            <v>GIRO DIRECTO IDS CES.CRED</v>
          </cell>
          <cell r="H449">
            <v>805027743</v>
          </cell>
          <cell r="I449" t="str">
            <v>DUMIAN MEDICAL S.A.S</v>
          </cell>
          <cell r="K449" t="str">
            <v>8026D82-</v>
          </cell>
          <cell r="L449" t="str">
            <v>TMA543031</v>
          </cell>
          <cell r="M449">
            <v>543031</v>
          </cell>
          <cell r="N449">
            <v>8062876</v>
          </cell>
        </row>
        <row r="450">
          <cell r="A450" t="str">
            <v>805027743-544045</v>
          </cell>
          <cell r="B450">
            <v>816</v>
          </cell>
          <cell r="C450">
            <v>488</v>
          </cell>
          <cell r="D450" t="str">
            <v>816-488</v>
          </cell>
          <cell r="E450">
            <v>42789</v>
          </cell>
          <cell r="F450">
            <v>230550156000</v>
          </cell>
          <cell r="G450" t="str">
            <v>GIRO DIRECTO IDS CES.CRED</v>
          </cell>
          <cell r="H450">
            <v>805027743</v>
          </cell>
          <cell r="I450" t="str">
            <v>DUMIAN MEDICAL S.A.S</v>
          </cell>
          <cell r="K450" t="str">
            <v>8027D82-</v>
          </cell>
          <cell r="L450" t="str">
            <v>TMA544045</v>
          </cell>
          <cell r="M450">
            <v>544045</v>
          </cell>
          <cell r="N450">
            <v>3647123</v>
          </cell>
        </row>
        <row r="451">
          <cell r="A451" t="str">
            <v>805027743-568652</v>
          </cell>
          <cell r="B451">
            <v>816</v>
          </cell>
          <cell r="C451">
            <v>488</v>
          </cell>
          <cell r="D451" t="str">
            <v>816-488</v>
          </cell>
          <cell r="E451">
            <v>42789</v>
          </cell>
          <cell r="F451">
            <v>230550156000</v>
          </cell>
          <cell r="G451" t="str">
            <v>GIRO DIRECTO IDS CES.CRED</v>
          </cell>
          <cell r="H451">
            <v>805027743</v>
          </cell>
          <cell r="I451" t="str">
            <v>DUMIAN MEDICAL S.A.S</v>
          </cell>
          <cell r="K451" t="str">
            <v>8026D82-</v>
          </cell>
          <cell r="L451" t="str">
            <v>TMA568652</v>
          </cell>
          <cell r="M451">
            <v>568652</v>
          </cell>
          <cell r="N451">
            <v>7909363</v>
          </cell>
        </row>
        <row r="452">
          <cell r="A452" t="str">
            <v>805027743-570574</v>
          </cell>
          <cell r="B452">
            <v>816</v>
          </cell>
          <cell r="C452">
            <v>488</v>
          </cell>
          <cell r="D452" t="str">
            <v>816-488</v>
          </cell>
          <cell r="E452">
            <v>42789</v>
          </cell>
          <cell r="F452">
            <v>230550156000</v>
          </cell>
          <cell r="G452" t="str">
            <v>GIRO DIRECTO IDS CES.CRED</v>
          </cell>
          <cell r="H452">
            <v>805027743</v>
          </cell>
          <cell r="I452" t="str">
            <v>DUMIAN MEDICAL S.A.S</v>
          </cell>
          <cell r="K452" t="str">
            <v>8026D82-</v>
          </cell>
          <cell r="L452" t="str">
            <v>TMA570574</v>
          </cell>
          <cell r="M452">
            <v>570574</v>
          </cell>
          <cell r="N452">
            <v>1962714</v>
          </cell>
        </row>
        <row r="453">
          <cell r="A453" t="str">
            <v>805027743-577372</v>
          </cell>
          <cell r="B453">
            <v>816</v>
          </cell>
          <cell r="C453">
            <v>488</v>
          </cell>
          <cell r="D453" t="str">
            <v>816-488</v>
          </cell>
          <cell r="E453">
            <v>42789</v>
          </cell>
          <cell r="F453">
            <v>230550156000</v>
          </cell>
          <cell r="G453" t="str">
            <v>GIRO DIRECTO IDS CES.CRED</v>
          </cell>
          <cell r="H453">
            <v>805027743</v>
          </cell>
          <cell r="I453" t="str">
            <v>DUMIAN MEDICAL S.A.S</v>
          </cell>
          <cell r="K453" t="str">
            <v>8037D82-</v>
          </cell>
          <cell r="L453" t="str">
            <v>TMA577372</v>
          </cell>
          <cell r="M453">
            <v>577372</v>
          </cell>
          <cell r="N453">
            <v>14971525</v>
          </cell>
        </row>
        <row r="454">
          <cell r="A454" t="str">
            <v>805027743-586993</v>
          </cell>
          <cell r="B454">
            <v>816</v>
          </cell>
          <cell r="C454">
            <v>442</v>
          </cell>
          <cell r="D454" t="str">
            <v>816-442</v>
          </cell>
          <cell r="E454">
            <v>42773</v>
          </cell>
          <cell r="F454">
            <v>230550156000</v>
          </cell>
          <cell r="G454" t="str">
            <v>PAGO GIRO DIRECTO FEB2017</v>
          </cell>
          <cell r="H454">
            <v>805027743</v>
          </cell>
          <cell r="I454" t="str">
            <v>DUMIAN MEDICAL S.A.S</v>
          </cell>
          <cell r="K454" t="str">
            <v>8026D82-</v>
          </cell>
          <cell r="L454" t="str">
            <v>TMA586993</v>
          </cell>
          <cell r="M454">
            <v>586993</v>
          </cell>
          <cell r="N454">
            <v>41378858</v>
          </cell>
        </row>
        <row r="455">
          <cell r="A455" t="str">
            <v>805027743-596275</v>
          </cell>
          <cell r="B455">
            <v>816</v>
          </cell>
          <cell r="C455">
            <v>52</v>
          </cell>
          <cell r="D455" t="str">
            <v>816-52</v>
          </cell>
          <cell r="E455">
            <v>42562</v>
          </cell>
          <cell r="F455">
            <v>230550156000</v>
          </cell>
          <cell r="G455" t="str">
            <v>PAGO GIROM DIRECTO JULIO</v>
          </cell>
          <cell r="H455">
            <v>805027743</v>
          </cell>
          <cell r="I455" t="str">
            <v>DUMIAN MEDICAL S.A.S</v>
          </cell>
          <cell r="K455" t="str">
            <v>8026D82-</v>
          </cell>
          <cell r="L455" t="str">
            <v>TMA596275</v>
          </cell>
          <cell r="M455">
            <v>596275</v>
          </cell>
          <cell r="N455">
            <v>42481086</v>
          </cell>
        </row>
        <row r="456">
          <cell r="A456" t="str">
            <v>805027743-596479</v>
          </cell>
          <cell r="B456">
            <v>816</v>
          </cell>
          <cell r="C456">
            <v>488</v>
          </cell>
          <cell r="D456" t="str">
            <v>816-488</v>
          </cell>
          <cell r="E456">
            <v>42789</v>
          </cell>
          <cell r="F456">
            <v>230550156000</v>
          </cell>
          <cell r="G456" t="str">
            <v>GIRO DIRECTO IDS CES.CRED</v>
          </cell>
          <cell r="H456">
            <v>805027743</v>
          </cell>
          <cell r="I456" t="str">
            <v>DUMIAN MEDICAL S.A.S</v>
          </cell>
          <cell r="K456" t="str">
            <v>8026D82-</v>
          </cell>
          <cell r="L456" t="str">
            <v>TMA596479</v>
          </cell>
          <cell r="M456">
            <v>596479</v>
          </cell>
          <cell r="N456">
            <v>3530393</v>
          </cell>
        </row>
        <row r="457">
          <cell r="A457" t="str">
            <v>805027743-596549</v>
          </cell>
          <cell r="B457">
            <v>816</v>
          </cell>
          <cell r="C457">
            <v>488</v>
          </cell>
          <cell r="D457" t="str">
            <v>816-488</v>
          </cell>
          <cell r="E457">
            <v>42789</v>
          </cell>
          <cell r="F457">
            <v>230550156000</v>
          </cell>
          <cell r="G457" t="str">
            <v>GIRO DIRECTO IDS CES.CRED</v>
          </cell>
          <cell r="H457">
            <v>805027743</v>
          </cell>
          <cell r="I457" t="str">
            <v>DUMIAN MEDICAL S.A.S</v>
          </cell>
          <cell r="K457" t="str">
            <v>8026D82-</v>
          </cell>
          <cell r="L457" t="str">
            <v>TMA596549</v>
          </cell>
          <cell r="M457">
            <v>596549</v>
          </cell>
          <cell r="N457">
            <v>13684560</v>
          </cell>
        </row>
        <row r="458">
          <cell r="A458" t="str">
            <v>805027743-600727</v>
          </cell>
          <cell r="B458">
            <v>816</v>
          </cell>
          <cell r="C458">
            <v>52</v>
          </cell>
          <cell r="D458" t="str">
            <v>816-52</v>
          </cell>
          <cell r="E458">
            <v>42562</v>
          </cell>
          <cell r="F458">
            <v>230550156000</v>
          </cell>
          <cell r="G458" t="str">
            <v>PAGO GIROM DIRECTO JULIO</v>
          </cell>
          <cell r="H458">
            <v>805027743</v>
          </cell>
          <cell r="I458" t="str">
            <v>DUMIAN MEDICAL S.A.S</v>
          </cell>
          <cell r="K458" t="str">
            <v>8026D82-</v>
          </cell>
          <cell r="L458" t="str">
            <v>TMA600727</v>
          </cell>
          <cell r="M458">
            <v>600727</v>
          </cell>
          <cell r="N458">
            <v>40340066</v>
          </cell>
        </row>
        <row r="459">
          <cell r="A459" t="str">
            <v>805027743-604748</v>
          </cell>
          <cell r="B459">
            <v>816</v>
          </cell>
          <cell r="C459">
            <v>52</v>
          </cell>
          <cell r="D459" t="str">
            <v>816-52</v>
          </cell>
          <cell r="E459">
            <v>42562</v>
          </cell>
          <cell r="F459">
            <v>230550156000</v>
          </cell>
          <cell r="G459" t="str">
            <v>PAGO GIROM DIRECTO JULIO</v>
          </cell>
          <cell r="H459">
            <v>805027743</v>
          </cell>
          <cell r="I459" t="str">
            <v>DUMIAN MEDICAL S.A.S</v>
          </cell>
          <cell r="K459" t="str">
            <v>8030D82-</v>
          </cell>
          <cell r="L459" t="str">
            <v>TMA604748</v>
          </cell>
          <cell r="M459">
            <v>604748</v>
          </cell>
          <cell r="N459">
            <v>28683341</v>
          </cell>
        </row>
        <row r="460">
          <cell r="A460" t="str">
            <v>805027743-607764</v>
          </cell>
          <cell r="B460">
            <v>816</v>
          </cell>
          <cell r="C460">
            <v>488</v>
          </cell>
          <cell r="D460" t="str">
            <v>816-488</v>
          </cell>
          <cell r="E460">
            <v>42789</v>
          </cell>
          <cell r="F460">
            <v>230550156000</v>
          </cell>
          <cell r="G460" t="str">
            <v>GIRO DIRECTO IDS CES.CRED</v>
          </cell>
          <cell r="H460">
            <v>805027743</v>
          </cell>
          <cell r="I460" t="str">
            <v>DUMIAN MEDICAL S.A.S</v>
          </cell>
          <cell r="K460" t="str">
            <v>8030D82-</v>
          </cell>
          <cell r="L460" t="str">
            <v>TMA607764</v>
          </cell>
          <cell r="M460">
            <v>607764</v>
          </cell>
          <cell r="N460">
            <v>8577974</v>
          </cell>
        </row>
        <row r="461">
          <cell r="A461" t="str">
            <v>805027743-608403</v>
          </cell>
          <cell r="B461">
            <v>816</v>
          </cell>
          <cell r="C461">
            <v>52</v>
          </cell>
          <cell r="D461" t="str">
            <v>816-52</v>
          </cell>
          <cell r="E461">
            <v>42562</v>
          </cell>
          <cell r="F461">
            <v>230550156000</v>
          </cell>
          <cell r="G461" t="str">
            <v>PAGO GIROM DIRECTO JULIO</v>
          </cell>
          <cell r="H461">
            <v>805027743</v>
          </cell>
          <cell r="I461" t="str">
            <v>DUMIAN MEDICAL S.A.S</v>
          </cell>
          <cell r="K461" t="str">
            <v>8030D82-</v>
          </cell>
          <cell r="L461" t="str">
            <v>TMA608403</v>
          </cell>
          <cell r="M461">
            <v>608403</v>
          </cell>
          <cell r="N461">
            <v>18272480</v>
          </cell>
        </row>
        <row r="462">
          <cell r="A462" t="str">
            <v>805027743-612104</v>
          </cell>
          <cell r="B462">
            <v>816</v>
          </cell>
          <cell r="C462">
            <v>488</v>
          </cell>
          <cell r="D462" t="str">
            <v>816-488</v>
          </cell>
          <cell r="E462">
            <v>42789</v>
          </cell>
          <cell r="F462">
            <v>230550156000</v>
          </cell>
          <cell r="G462" t="str">
            <v>GIRO DIRECTO IDS CES.CRED</v>
          </cell>
          <cell r="H462">
            <v>805027743</v>
          </cell>
          <cell r="I462" t="str">
            <v>DUMIAN MEDICAL S.A.S</v>
          </cell>
          <cell r="K462" t="str">
            <v>8026D82-</v>
          </cell>
          <cell r="L462" t="str">
            <v>TMA612104</v>
          </cell>
          <cell r="M462">
            <v>612104</v>
          </cell>
          <cell r="N462">
            <v>4694680</v>
          </cell>
        </row>
        <row r="463">
          <cell r="A463" t="str">
            <v>805027743-613881</v>
          </cell>
          <cell r="B463">
            <v>816</v>
          </cell>
          <cell r="C463">
            <v>488</v>
          </cell>
          <cell r="D463" t="str">
            <v>816-488</v>
          </cell>
          <cell r="E463">
            <v>42789</v>
          </cell>
          <cell r="F463">
            <v>230550156000</v>
          </cell>
          <cell r="G463" t="str">
            <v>GIRO DIRECTO IDS CES.CRED</v>
          </cell>
          <cell r="H463">
            <v>805027743</v>
          </cell>
          <cell r="I463" t="str">
            <v>DUMIAN MEDICAL S.A.S</v>
          </cell>
          <cell r="K463" t="str">
            <v>8026D82-</v>
          </cell>
          <cell r="L463" t="str">
            <v>TMA613881</v>
          </cell>
          <cell r="M463">
            <v>613881</v>
          </cell>
          <cell r="N463">
            <v>10274321</v>
          </cell>
        </row>
        <row r="464">
          <cell r="A464" t="str">
            <v>805027743-615567</v>
          </cell>
          <cell r="B464">
            <v>816</v>
          </cell>
          <cell r="C464">
            <v>488</v>
          </cell>
          <cell r="D464" t="str">
            <v>816-488</v>
          </cell>
          <cell r="E464">
            <v>42789</v>
          </cell>
          <cell r="F464">
            <v>230550156000</v>
          </cell>
          <cell r="G464" t="str">
            <v>GIRO DIRECTO IDS CES.CRED</v>
          </cell>
          <cell r="H464">
            <v>805027743</v>
          </cell>
          <cell r="I464" t="str">
            <v>DUMIAN MEDICAL S.A.S</v>
          </cell>
          <cell r="K464" t="str">
            <v>8026D82-</v>
          </cell>
          <cell r="L464" t="str">
            <v>TMA615567</v>
          </cell>
          <cell r="M464">
            <v>615567</v>
          </cell>
          <cell r="N464">
            <v>8210561</v>
          </cell>
        </row>
        <row r="465">
          <cell r="A465" t="str">
            <v>805027743-615578</v>
          </cell>
          <cell r="B465">
            <v>816</v>
          </cell>
          <cell r="C465">
            <v>488</v>
          </cell>
          <cell r="D465" t="str">
            <v>816-488</v>
          </cell>
          <cell r="E465">
            <v>42789</v>
          </cell>
          <cell r="F465">
            <v>230550156000</v>
          </cell>
          <cell r="G465" t="str">
            <v>GIRO DIRECTO IDS CES.CRED</v>
          </cell>
          <cell r="H465">
            <v>805027743</v>
          </cell>
          <cell r="I465" t="str">
            <v>DUMIAN MEDICAL S.A.S</v>
          </cell>
          <cell r="K465" t="str">
            <v>8026D82-</v>
          </cell>
          <cell r="L465" t="str">
            <v>TMA615578</v>
          </cell>
          <cell r="M465">
            <v>615578</v>
          </cell>
          <cell r="N465">
            <v>11029945</v>
          </cell>
        </row>
        <row r="466">
          <cell r="A466" t="str">
            <v>805027743-617376</v>
          </cell>
          <cell r="B466">
            <v>816</v>
          </cell>
          <cell r="C466">
            <v>52</v>
          </cell>
          <cell r="D466" t="str">
            <v>816-52</v>
          </cell>
          <cell r="E466">
            <v>42562</v>
          </cell>
          <cell r="F466">
            <v>230550156000</v>
          </cell>
          <cell r="G466" t="str">
            <v>PAGO GIROM DIRECTO JULIO</v>
          </cell>
          <cell r="H466">
            <v>805027743</v>
          </cell>
          <cell r="I466" t="str">
            <v>DUMIAN MEDICAL S.A.S</v>
          </cell>
          <cell r="K466" t="str">
            <v>8025D82-</v>
          </cell>
          <cell r="L466" t="str">
            <v>TMA617376</v>
          </cell>
          <cell r="M466">
            <v>617376</v>
          </cell>
          <cell r="N466">
            <v>1928577</v>
          </cell>
        </row>
        <row r="467">
          <cell r="A467" t="str">
            <v>805027743-617376</v>
          </cell>
          <cell r="B467">
            <v>816</v>
          </cell>
          <cell r="C467">
            <v>488</v>
          </cell>
          <cell r="D467" t="str">
            <v>816-488</v>
          </cell>
          <cell r="E467">
            <v>42789</v>
          </cell>
          <cell r="F467">
            <v>230550156000</v>
          </cell>
          <cell r="G467" t="str">
            <v>GIRO DIRECTO IDS CES.CRED</v>
          </cell>
          <cell r="H467">
            <v>805027743</v>
          </cell>
          <cell r="I467" t="str">
            <v>DUMIAN MEDICAL S.A.S</v>
          </cell>
          <cell r="K467" t="str">
            <v>8025D82-</v>
          </cell>
          <cell r="L467" t="str">
            <v>TMA617376</v>
          </cell>
          <cell r="M467">
            <v>617376</v>
          </cell>
          <cell r="N467">
            <v>2692890</v>
          </cell>
        </row>
        <row r="468">
          <cell r="A468" t="str">
            <v>805027743-619512</v>
          </cell>
          <cell r="B468">
            <v>816</v>
          </cell>
          <cell r="C468">
            <v>488</v>
          </cell>
          <cell r="D468" t="str">
            <v>816-488</v>
          </cell>
          <cell r="E468">
            <v>42789</v>
          </cell>
          <cell r="F468">
            <v>230550156000</v>
          </cell>
          <cell r="G468" t="str">
            <v>GIRO DIRECTO IDS CES.CRED</v>
          </cell>
          <cell r="H468">
            <v>805027743</v>
          </cell>
          <cell r="I468" t="str">
            <v>DUMIAN MEDICAL S.A.S</v>
          </cell>
          <cell r="K468" t="str">
            <v>8026D82-</v>
          </cell>
          <cell r="L468" t="str">
            <v>TMA619512</v>
          </cell>
          <cell r="M468">
            <v>619512</v>
          </cell>
          <cell r="N468">
            <v>5728793</v>
          </cell>
        </row>
        <row r="469">
          <cell r="A469" t="str">
            <v>805027743-619666</v>
          </cell>
          <cell r="B469">
            <v>816</v>
          </cell>
          <cell r="C469">
            <v>488</v>
          </cell>
          <cell r="D469" t="str">
            <v>816-488</v>
          </cell>
          <cell r="E469">
            <v>42789</v>
          </cell>
          <cell r="F469">
            <v>230550156000</v>
          </cell>
          <cell r="G469" t="str">
            <v>GIRO DIRECTO IDS CES.CRED</v>
          </cell>
          <cell r="H469">
            <v>805027743</v>
          </cell>
          <cell r="I469" t="str">
            <v>DUMIAN MEDICAL S.A.S</v>
          </cell>
          <cell r="K469" t="str">
            <v>8026D82-</v>
          </cell>
          <cell r="L469" t="str">
            <v>TMA619666</v>
          </cell>
          <cell r="M469">
            <v>619666</v>
          </cell>
          <cell r="N469">
            <v>12791505</v>
          </cell>
        </row>
        <row r="470">
          <cell r="A470" t="str">
            <v>805027743-624063</v>
          </cell>
          <cell r="B470">
            <v>816</v>
          </cell>
          <cell r="C470">
            <v>52</v>
          </cell>
          <cell r="D470" t="str">
            <v>816-52</v>
          </cell>
          <cell r="E470">
            <v>42562</v>
          </cell>
          <cell r="F470">
            <v>230550156000</v>
          </cell>
          <cell r="G470" t="str">
            <v>PAGO GIROM DIRECTO JULIO</v>
          </cell>
          <cell r="H470">
            <v>805027743</v>
          </cell>
          <cell r="I470" t="str">
            <v>DUMIAN MEDICAL S.A.S</v>
          </cell>
          <cell r="K470" t="str">
            <v>8026D82-</v>
          </cell>
          <cell r="L470" t="str">
            <v>TMA624063</v>
          </cell>
          <cell r="M470">
            <v>624063</v>
          </cell>
          <cell r="N470">
            <v>70969636</v>
          </cell>
        </row>
        <row r="471">
          <cell r="A471" t="str">
            <v>805027743-624108</v>
          </cell>
          <cell r="B471">
            <v>816</v>
          </cell>
          <cell r="C471">
            <v>488</v>
          </cell>
          <cell r="D471" t="str">
            <v>816-488</v>
          </cell>
          <cell r="E471">
            <v>42789</v>
          </cell>
          <cell r="F471">
            <v>230550156000</v>
          </cell>
          <cell r="G471" t="str">
            <v>GIRO DIRECTO IDS CES.CRED</v>
          </cell>
          <cell r="H471">
            <v>805027743</v>
          </cell>
          <cell r="I471" t="str">
            <v>DUMIAN MEDICAL S.A.S</v>
          </cell>
          <cell r="K471" t="str">
            <v>8026D82-</v>
          </cell>
          <cell r="L471" t="str">
            <v>TMA624108</v>
          </cell>
          <cell r="M471">
            <v>624108</v>
          </cell>
          <cell r="N471">
            <v>5686818</v>
          </cell>
        </row>
        <row r="472">
          <cell r="A472" t="str">
            <v>805027743-630815</v>
          </cell>
          <cell r="B472">
            <v>816</v>
          </cell>
          <cell r="C472">
            <v>442</v>
          </cell>
          <cell r="D472" t="str">
            <v>816-442</v>
          </cell>
          <cell r="E472">
            <v>42773</v>
          </cell>
          <cell r="F472">
            <v>230550156000</v>
          </cell>
          <cell r="G472" t="str">
            <v>PAGO GIRO DIRECTO FEB2017</v>
          </cell>
          <cell r="H472">
            <v>805027743</v>
          </cell>
          <cell r="I472" t="str">
            <v>DUMIAN MEDICAL S.A.S</v>
          </cell>
          <cell r="K472" t="str">
            <v>8026D82-</v>
          </cell>
          <cell r="L472" t="str">
            <v>TMA630815</v>
          </cell>
          <cell r="M472">
            <v>630815</v>
          </cell>
          <cell r="N472">
            <v>11793316</v>
          </cell>
        </row>
        <row r="473">
          <cell r="A473" t="str">
            <v>805027743-632709</v>
          </cell>
          <cell r="B473">
            <v>816</v>
          </cell>
          <cell r="C473">
            <v>442</v>
          </cell>
          <cell r="D473" t="str">
            <v>816-442</v>
          </cell>
          <cell r="E473">
            <v>42773</v>
          </cell>
          <cell r="F473">
            <v>230550156000</v>
          </cell>
          <cell r="G473" t="str">
            <v>PAGO GIRO DIRECTO FEB2017</v>
          </cell>
          <cell r="H473">
            <v>805027743</v>
          </cell>
          <cell r="I473" t="str">
            <v>DUMIAN MEDICAL S.A.S</v>
          </cell>
          <cell r="K473" t="str">
            <v>8026D82-</v>
          </cell>
          <cell r="L473" t="str">
            <v>TMA632709</v>
          </cell>
          <cell r="M473">
            <v>632709</v>
          </cell>
          <cell r="N473">
            <v>40754831</v>
          </cell>
        </row>
        <row r="474">
          <cell r="A474" t="str">
            <v>805027743-632718</v>
          </cell>
          <cell r="B474">
            <v>816</v>
          </cell>
          <cell r="C474">
            <v>442</v>
          </cell>
          <cell r="D474" t="str">
            <v>816-442</v>
          </cell>
          <cell r="E474">
            <v>42773</v>
          </cell>
          <cell r="F474">
            <v>230550156000</v>
          </cell>
          <cell r="G474" t="str">
            <v>PAGO GIRO DIRECTO FEB2017</v>
          </cell>
          <cell r="H474">
            <v>805027743</v>
          </cell>
          <cell r="I474" t="str">
            <v>DUMIAN MEDICAL S.A.S</v>
          </cell>
          <cell r="K474" t="str">
            <v>8025D82-</v>
          </cell>
          <cell r="L474" t="str">
            <v>TMA632718</v>
          </cell>
          <cell r="M474">
            <v>632718</v>
          </cell>
          <cell r="N474">
            <v>4530386</v>
          </cell>
        </row>
        <row r="475">
          <cell r="A475" t="str">
            <v>805027743-638349</v>
          </cell>
          <cell r="B475">
            <v>816</v>
          </cell>
          <cell r="C475">
            <v>488</v>
          </cell>
          <cell r="D475" t="str">
            <v>816-488</v>
          </cell>
          <cell r="E475">
            <v>42789</v>
          </cell>
          <cell r="F475">
            <v>230550156000</v>
          </cell>
          <cell r="G475" t="str">
            <v>GIRO DIRECTO IDS CES.CRED</v>
          </cell>
          <cell r="H475">
            <v>805027743</v>
          </cell>
          <cell r="I475" t="str">
            <v>DUMIAN MEDICAL S.A.S</v>
          </cell>
          <cell r="K475" t="str">
            <v>8026D82-</v>
          </cell>
          <cell r="L475" t="str">
            <v>TMA638349</v>
          </cell>
          <cell r="M475">
            <v>638349</v>
          </cell>
          <cell r="N475">
            <v>60990504</v>
          </cell>
        </row>
        <row r="476">
          <cell r="A476" t="str">
            <v>805027743-647043</v>
          </cell>
          <cell r="B476">
            <v>816</v>
          </cell>
          <cell r="C476">
            <v>442</v>
          </cell>
          <cell r="D476" t="str">
            <v>816-442</v>
          </cell>
          <cell r="E476">
            <v>42773</v>
          </cell>
          <cell r="F476">
            <v>230550156000</v>
          </cell>
          <cell r="G476" t="str">
            <v>PAGO GIRO DIRECTO FEB2017</v>
          </cell>
          <cell r="H476">
            <v>805027743</v>
          </cell>
          <cell r="I476" t="str">
            <v>DUMIAN MEDICAL S.A.S</v>
          </cell>
          <cell r="K476" t="str">
            <v>8030D82-</v>
          </cell>
          <cell r="L476" t="str">
            <v>TMA647043</v>
          </cell>
          <cell r="M476">
            <v>647043</v>
          </cell>
          <cell r="N476">
            <v>9991420</v>
          </cell>
        </row>
        <row r="477">
          <cell r="A477" t="str">
            <v>805027743-647424</v>
          </cell>
          <cell r="B477">
            <v>816</v>
          </cell>
          <cell r="C477">
            <v>488</v>
          </cell>
          <cell r="D477" t="str">
            <v>816-488</v>
          </cell>
          <cell r="E477">
            <v>42789</v>
          </cell>
          <cell r="F477">
            <v>230550156000</v>
          </cell>
          <cell r="G477" t="str">
            <v>GIRO DIRECTO IDS CES.CRED</v>
          </cell>
          <cell r="H477">
            <v>805027743</v>
          </cell>
          <cell r="I477" t="str">
            <v>DUMIAN MEDICAL S.A.S</v>
          </cell>
          <cell r="K477" t="str">
            <v>8021D82-</v>
          </cell>
          <cell r="L477" t="str">
            <v>TMA647424</v>
          </cell>
          <cell r="M477">
            <v>647424</v>
          </cell>
          <cell r="N477">
            <v>51785828</v>
          </cell>
        </row>
        <row r="478">
          <cell r="A478" t="str">
            <v>805027743-652098</v>
          </cell>
          <cell r="B478">
            <v>816</v>
          </cell>
          <cell r="C478">
            <v>442</v>
          </cell>
          <cell r="D478" t="str">
            <v>816-442</v>
          </cell>
          <cell r="E478">
            <v>42773</v>
          </cell>
          <cell r="F478">
            <v>230550156000</v>
          </cell>
          <cell r="G478" t="str">
            <v>PAGO GIRO DIRECTO FEB2017</v>
          </cell>
          <cell r="H478">
            <v>805027743</v>
          </cell>
          <cell r="I478" t="str">
            <v>DUMIAN MEDICAL S.A.S</v>
          </cell>
          <cell r="K478" t="str">
            <v>8030D82-</v>
          </cell>
          <cell r="L478" t="str">
            <v>TMA652098</v>
          </cell>
          <cell r="M478">
            <v>652098</v>
          </cell>
          <cell r="N478">
            <v>3794428</v>
          </cell>
        </row>
        <row r="479">
          <cell r="A479" t="str">
            <v>805027743-652568</v>
          </cell>
          <cell r="B479">
            <v>816</v>
          </cell>
          <cell r="C479">
            <v>442</v>
          </cell>
          <cell r="D479" t="str">
            <v>816-442</v>
          </cell>
          <cell r="E479">
            <v>42773</v>
          </cell>
          <cell r="F479">
            <v>230550156000</v>
          </cell>
          <cell r="G479" t="str">
            <v>PAGO GIRO DIRECTO FEB2017</v>
          </cell>
          <cell r="H479">
            <v>805027743</v>
          </cell>
          <cell r="I479" t="str">
            <v>DUMIAN MEDICAL S.A.S</v>
          </cell>
          <cell r="K479" t="str">
            <v>8026D82-</v>
          </cell>
          <cell r="L479" t="str">
            <v>TMA652568</v>
          </cell>
          <cell r="M479">
            <v>652568</v>
          </cell>
          <cell r="N479">
            <v>5370531</v>
          </cell>
        </row>
        <row r="480">
          <cell r="A480" t="str">
            <v>805027743-652568</v>
          </cell>
          <cell r="B480">
            <v>816</v>
          </cell>
          <cell r="C480">
            <v>488</v>
          </cell>
          <cell r="D480" t="str">
            <v>816-488</v>
          </cell>
          <cell r="E480">
            <v>42789</v>
          </cell>
          <cell r="F480">
            <v>230550156000</v>
          </cell>
          <cell r="G480" t="str">
            <v>GIRO DIRECTO IDS CES.CRED</v>
          </cell>
          <cell r="H480">
            <v>805027743</v>
          </cell>
          <cell r="I480" t="str">
            <v>DUMIAN MEDICAL S.A.S</v>
          </cell>
          <cell r="K480" t="str">
            <v>8026D82-</v>
          </cell>
          <cell r="L480" t="str">
            <v>TMA652568</v>
          </cell>
          <cell r="M480">
            <v>652568</v>
          </cell>
          <cell r="N480">
            <v>45522851</v>
          </cell>
        </row>
        <row r="481">
          <cell r="A481" t="str">
            <v>805027743-659941</v>
          </cell>
          <cell r="B481">
            <v>816</v>
          </cell>
          <cell r="C481">
            <v>128</v>
          </cell>
          <cell r="D481" t="str">
            <v>816-128</v>
          </cell>
          <cell r="E481">
            <v>42620</v>
          </cell>
          <cell r="F481">
            <v>230550156000</v>
          </cell>
          <cell r="G481" t="str">
            <v>PAGO GIRO DIRECTO SEPTIEM</v>
          </cell>
          <cell r="H481">
            <v>805027743</v>
          </cell>
          <cell r="I481" t="str">
            <v>DUMIAN MEDICAL S.A.S</v>
          </cell>
          <cell r="K481" t="str">
            <v>8027D82-</v>
          </cell>
          <cell r="L481" t="str">
            <v>TMA659941</v>
          </cell>
          <cell r="M481">
            <v>659941</v>
          </cell>
          <cell r="N481">
            <v>8115708</v>
          </cell>
        </row>
        <row r="482">
          <cell r="A482" t="str">
            <v>805027743-676894</v>
          </cell>
          <cell r="B482">
            <v>816</v>
          </cell>
          <cell r="C482">
            <v>128</v>
          </cell>
          <cell r="D482" t="str">
            <v>816-128</v>
          </cell>
          <cell r="E482">
            <v>42620</v>
          </cell>
          <cell r="F482">
            <v>230550156000</v>
          </cell>
          <cell r="G482" t="str">
            <v>PAGO GIRO DIRECTO SEPTIEM</v>
          </cell>
          <cell r="H482">
            <v>805027743</v>
          </cell>
          <cell r="I482" t="str">
            <v>DUMIAN MEDICAL S.A.S</v>
          </cell>
          <cell r="K482" t="str">
            <v>8026D82-</v>
          </cell>
          <cell r="L482" t="str">
            <v>TMA676894</v>
          </cell>
          <cell r="M482">
            <v>676894</v>
          </cell>
          <cell r="N482">
            <v>27330007</v>
          </cell>
        </row>
        <row r="483">
          <cell r="A483" t="str">
            <v>805027743-678249</v>
          </cell>
          <cell r="B483">
            <v>816</v>
          </cell>
          <cell r="C483">
            <v>128</v>
          </cell>
          <cell r="D483" t="str">
            <v>816-128</v>
          </cell>
          <cell r="E483">
            <v>42620</v>
          </cell>
          <cell r="F483">
            <v>230550156000</v>
          </cell>
          <cell r="G483" t="str">
            <v>PAGO GIRO DIRECTO SEPTIEM</v>
          </cell>
          <cell r="H483">
            <v>805027743</v>
          </cell>
          <cell r="I483" t="str">
            <v>DUMIAN MEDICAL S.A.S</v>
          </cell>
          <cell r="K483" t="str">
            <v>8026D82-</v>
          </cell>
          <cell r="L483" t="str">
            <v>TMA678249</v>
          </cell>
          <cell r="M483">
            <v>678249</v>
          </cell>
          <cell r="N483">
            <v>6930161</v>
          </cell>
        </row>
        <row r="484">
          <cell r="A484" t="str">
            <v>805027743-681458</v>
          </cell>
          <cell r="B484">
            <v>816</v>
          </cell>
          <cell r="C484">
            <v>128</v>
          </cell>
          <cell r="D484" t="str">
            <v>816-128</v>
          </cell>
          <cell r="E484">
            <v>42620</v>
          </cell>
          <cell r="F484">
            <v>230550156000</v>
          </cell>
          <cell r="G484" t="str">
            <v>PAGO GIRO DIRECTO SEPTIEM</v>
          </cell>
          <cell r="H484">
            <v>805027743</v>
          </cell>
          <cell r="I484" t="str">
            <v>DUMIAN MEDICAL S.A.S</v>
          </cell>
          <cell r="K484" t="str">
            <v>8052D82-</v>
          </cell>
          <cell r="L484" t="str">
            <v>TMA681458</v>
          </cell>
          <cell r="M484">
            <v>681458</v>
          </cell>
          <cell r="N484">
            <v>38606162</v>
          </cell>
        </row>
        <row r="485">
          <cell r="A485" t="str">
            <v>805027743-681460</v>
          </cell>
          <cell r="B485">
            <v>816</v>
          </cell>
          <cell r="C485">
            <v>128</v>
          </cell>
          <cell r="D485" t="str">
            <v>816-128</v>
          </cell>
          <cell r="E485">
            <v>42620</v>
          </cell>
          <cell r="F485">
            <v>230550156000</v>
          </cell>
          <cell r="G485" t="str">
            <v>PAGO GIRO DIRECTO SEPTIEM</v>
          </cell>
          <cell r="H485">
            <v>805027743</v>
          </cell>
          <cell r="I485" t="str">
            <v>DUMIAN MEDICAL S.A.S</v>
          </cell>
          <cell r="K485" t="str">
            <v>8052D82-</v>
          </cell>
          <cell r="L485" t="str">
            <v>TMA681460</v>
          </cell>
          <cell r="M485">
            <v>681460</v>
          </cell>
          <cell r="N485">
            <v>13092579</v>
          </cell>
        </row>
        <row r="486">
          <cell r="A486" t="str">
            <v>805027743-687959</v>
          </cell>
          <cell r="B486">
            <v>816</v>
          </cell>
          <cell r="C486">
            <v>128</v>
          </cell>
          <cell r="D486" t="str">
            <v>816-128</v>
          </cell>
          <cell r="E486">
            <v>42620</v>
          </cell>
          <cell r="F486">
            <v>230550156000</v>
          </cell>
          <cell r="G486" t="str">
            <v>PAGO GIRO DIRECTO SEPTIEM</v>
          </cell>
          <cell r="H486">
            <v>805027743</v>
          </cell>
          <cell r="I486" t="str">
            <v>DUMIAN MEDICAL S.A.S</v>
          </cell>
          <cell r="K486" t="str">
            <v>8026D82-</v>
          </cell>
          <cell r="L486" t="str">
            <v>TMA687959</v>
          </cell>
          <cell r="M486">
            <v>687959</v>
          </cell>
          <cell r="N486">
            <v>13459628</v>
          </cell>
        </row>
        <row r="487">
          <cell r="A487" t="str">
            <v>805027743-697257</v>
          </cell>
          <cell r="B487">
            <v>816</v>
          </cell>
          <cell r="C487">
            <v>186</v>
          </cell>
          <cell r="D487" t="str">
            <v>816-186</v>
          </cell>
          <cell r="E487">
            <v>42653</v>
          </cell>
          <cell r="F487">
            <v>230550156000</v>
          </cell>
          <cell r="G487" t="str">
            <v>PAGO GIRO DIRECTO OCTUBRE</v>
          </cell>
          <cell r="H487">
            <v>805027743</v>
          </cell>
          <cell r="I487" t="str">
            <v>DUMIAN MEDICAL S.A.S</v>
          </cell>
          <cell r="K487" t="str">
            <v>8044D82-</v>
          </cell>
          <cell r="L487" t="str">
            <v>TMA697257</v>
          </cell>
          <cell r="M487">
            <v>697257</v>
          </cell>
          <cell r="N487">
            <v>3394775</v>
          </cell>
        </row>
        <row r="488">
          <cell r="A488" t="str">
            <v>805027743-706646</v>
          </cell>
          <cell r="B488">
            <v>816</v>
          </cell>
          <cell r="C488">
            <v>186</v>
          </cell>
          <cell r="D488" t="str">
            <v>816-186</v>
          </cell>
          <cell r="E488">
            <v>42653</v>
          </cell>
          <cell r="F488">
            <v>230550156000</v>
          </cell>
          <cell r="G488" t="str">
            <v>PAGO GIRO DIRECTO OCTUBRE</v>
          </cell>
          <cell r="H488">
            <v>805027743</v>
          </cell>
          <cell r="I488" t="str">
            <v>DUMIAN MEDICAL S.A.S</v>
          </cell>
          <cell r="K488" t="str">
            <v>8026D82-</v>
          </cell>
          <cell r="L488" t="str">
            <v>TMA706646</v>
          </cell>
          <cell r="M488">
            <v>706646</v>
          </cell>
          <cell r="N488">
            <v>3742062</v>
          </cell>
        </row>
        <row r="489">
          <cell r="A489" t="str">
            <v>805027743-706669</v>
          </cell>
          <cell r="B489">
            <v>816</v>
          </cell>
          <cell r="C489">
            <v>186</v>
          </cell>
          <cell r="D489" t="str">
            <v>816-186</v>
          </cell>
          <cell r="E489">
            <v>42653</v>
          </cell>
          <cell r="F489">
            <v>230550156000</v>
          </cell>
          <cell r="G489" t="str">
            <v>PAGO GIRO DIRECTO OCTUBRE</v>
          </cell>
          <cell r="H489">
            <v>805027743</v>
          </cell>
          <cell r="I489" t="str">
            <v>DUMIAN MEDICAL S.A.S</v>
          </cell>
          <cell r="K489" t="str">
            <v>8026D82-</v>
          </cell>
          <cell r="L489" t="str">
            <v>TMA706669</v>
          </cell>
          <cell r="M489">
            <v>706669</v>
          </cell>
          <cell r="N489">
            <v>8972359</v>
          </cell>
        </row>
        <row r="490">
          <cell r="A490" t="str">
            <v>805027743-707914</v>
          </cell>
          <cell r="B490">
            <v>816</v>
          </cell>
          <cell r="C490">
            <v>186</v>
          </cell>
          <cell r="D490" t="str">
            <v>816-186</v>
          </cell>
          <cell r="E490">
            <v>42653</v>
          </cell>
          <cell r="F490">
            <v>230550156000</v>
          </cell>
          <cell r="G490" t="str">
            <v>PAGO GIRO DIRECTO OCTUBRE</v>
          </cell>
          <cell r="H490">
            <v>805027743</v>
          </cell>
          <cell r="I490" t="str">
            <v>DUMIAN MEDICAL S.A.S</v>
          </cell>
          <cell r="K490" t="str">
            <v>8026D82-</v>
          </cell>
          <cell r="L490" t="str">
            <v>TMA707914</v>
          </cell>
          <cell r="M490">
            <v>707914</v>
          </cell>
          <cell r="N490">
            <v>4683966</v>
          </cell>
        </row>
        <row r="491">
          <cell r="A491" t="str">
            <v>805027743-712565</v>
          </cell>
          <cell r="B491">
            <v>816</v>
          </cell>
          <cell r="C491">
            <v>186</v>
          </cell>
          <cell r="D491" t="str">
            <v>816-186</v>
          </cell>
          <cell r="E491">
            <v>42653</v>
          </cell>
          <cell r="F491">
            <v>230550156000</v>
          </cell>
          <cell r="G491" t="str">
            <v>PAGO GIRO DIRECTO OCTUBRE</v>
          </cell>
          <cell r="H491">
            <v>805027743</v>
          </cell>
          <cell r="I491" t="str">
            <v>DUMIAN MEDICAL S.A.S</v>
          </cell>
          <cell r="K491" t="str">
            <v>8026D82-</v>
          </cell>
          <cell r="L491" t="str">
            <v>TMA712565</v>
          </cell>
          <cell r="M491">
            <v>712565</v>
          </cell>
          <cell r="N491">
            <v>47224349</v>
          </cell>
        </row>
        <row r="492">
          <cell r="A492" t="str">
            <v>805027743-725335</v>
          </cell>
          <cell r="B492">
            <v>816</v>
          </cell>
          <cell r="C492">
            <v>246</v>
          </cell>
          <cell r="D492" t="str">
            <v>816-246</v>
          </cell>
          <cell r="E492">
            <v>42682</v>
          </cell>
          <cell r="F492">
            <v>230550156000</v>
          </cell>
          <cell r="G492" t="str">
            <v>PAGO GIRO DIRECTO NOV2016</v>
          </cell>
          <cell r="H492">
            <v>805027743</v>
          </cell>
          <cell r="I492" t="str">
            <v>DUMIAN MEDICAL S.A.S</v>
          </cell>
          <cell r="K492" t="str">
            <v>8044D82-</v>
          </cell>
          <cell r="L492" t="str">
            <v>TMA725335</v>
          </cell>
          <cell r="M492">
            <v>725335</v>
          </cell>
          <cell r="N492">
            <v>8500375</v>
          </cell>
        </row>
        <row r="493">
          <cell r="A493" t="str">
            <v>805027743-730883</v>
          </cell>
          <cell r="B493">
            <v>816</v>
          </cell>
          <cell r="C493">
            <v>246</v>
          </cell>
          <cell r="D493" t="str">
            <v>816-246</v>
          </cell>
          <cell r="E493">
            <v>42682</v>
          </cell>
          <cell r="F493">
            <v>230550156000</v>
          </cell>
          <cell r="G493" t="str">
            <v>PAGO GIRO DIRECTO NOV2016</v>
          </cell>
          <cell r="H493">
            <v>805027743</v>
          </cell>
          <cell r="I493" t="str">
            <v>DUMIAN MEDICAL S.A.S</v>
          </cell>
          <cell r="K493" t="str">
            <v>8048D82-</v>
          </cell>
          <cell r="L493" t="str">
            <v>TMA730883</v>
          </cell>
          <cell r="M493">
            <v>730883</v>
          </cell>
          <cell r="N493">
            <v>9145220</v>
          </cell>
        </row>
        <row r="494">
          <cell r="A494" t="str">
            <v>805027743-738418</v>
          </cell>
          <cell r="B494">
            <v>816</v>
          </cell>
          <cell r="C494">
            <v>246</v>
          </cell>
          <cell r="D494" t="str">
            <v>816-246</v>
          </cell>
          <cell r="E494">
            <v>42682</v>
          </cell>
          <cell r="F494">
            <v>230550156000</v>
          </cell>
          <cell r="G494" t="str">
            <v>PAGO GIRO DIRECTO NOV2016</v>
          </cell>
          <cell r="H494">
            <v>805027743</v>
          </cell>
          <cell r="I494" t="str">
            <v>DUMIAN MEDICAL S.A.S</v>
          </cell>
          <cell r="K494" t="str">
            <v>8048D82-</v>
          </cell>
          <cell r="L494" t="str">
            <v>TMA738418</v>
          </cell>
          <cell r="M494">
            <v>738418</v>
          </cell>
          <cell r="N494">
            <v>5252437</v>
          </cell>
        </row>
        <row r="495">
          <cell r="A495" t="str">
            <v>805027743-743750</v>
          </cell>
          <cell r="B495">
            <v>816</v>
          </cell>
          <cell r="C495">
            <v>246</v>
          </cell>
          <cell r="D495" t="str">
            <v>816-246</v>
          </cell>
          <cell r="E495">
            <v>42682</v>
          </cell>
          <cell r="F495">
            <v>230550156000</v>
          </cell>
          <cell r="G495" t="str">
            <v>PAGO GIRO DIRECTO NOV2016</v>
          </cell>
          <cell r="H495">
            <v>805027743</v>
          </cell>
          <cell r="I495" t="str">
            <v>DUMIAN MEDICAL S.A.S</v>
          </cell>
          <cell r="K495" t="str">
            <v>8026D82-</v>
          </cell>
          <cell r="L495" t="str">
            <v>TMA743750</v>
          </cell>
          <cell r="M495">
            <v>743750</v>
          </cell>
          <cell r="N495">
            <v>14840097</v>
          </cell>
        </row>
        <row r="496">
          <cell r="A496" t="str">
            <v>805027743-749373</v>
          </cell>
          <cell r="B496">
            <v>816</v>
          </cell>
          <cell r="C496">
            <v>317</v>
          </cell>
          <cell r="D496" t="str">
            <v>816-317</v>
          </cell>
          <cell r="E496">
            <v>42711</v>
          </cell>
          <cell r="F496">
            <v>230550156000</v>
          </cell>
          <cell r="G496" t="str">
            <v>PAGO GIRO DIRECTO DIC2016</v>
          </cell>
          <cell r="H496">
            <v>805027743</v>
          </cell>
          <cell r="I496" t="str">
            <v>DUMIAN MEDICAL S.A.S</v>
          </cell>
          <cell r="K496" t="str">
            <v>8026D82-</v>
          </cell>
          <cell r="L496" t="str">
            <v>TMA749373</v>
          </cell>
          <cell r="M496">
            <v>749373</v>
          </cell>
          <cell r="N496">
            <v>33878759</v>
          </cell>
        </row>
        <row r="497">
          <cell r="A497" t="str">
            <v>805027743-750515</v>
          </cell>
          <cell r="B497">
            <v>816</v>
          </cell>
          <cell r="C497">
            <v>317</v>
          </cell>
          <cell r="D497" t="str">
            <v>816-317</v>
          </cell>
          <cell r="E497">
            <v>42711</v>
          </cell>
          <cell r="F497">
            <v>230550156000</v>
          </cell>
          <cell r="G497" t="str">
            <v>PAGO GIRO DIRECTO DIC2016</v>
          </cell>
          <cell r="H497">
            <v>805027743</v>
          </cell>
          <cell r="I497" t="str">
            <v>DUMIAN MEDICAL S.A.S</v>
          </cell>
          <cell r="K497" t="str">
            <v>8031D82-</v>
          </cell>
          <cell r="L497" t="str">
            <v>TMA750515</v>
          </cell>
          <cell r="M497">
            <v>750515</v>
          </cell>
          <cell r="N497">
            <v>40206886</v>
          </cell>
        </row>
        <row r="498">
          <cell r="A498" t="str">
            <v>805027743-755857</v>
          </cell>
          <cell r="B498">
            <v>816</v>
          </cell>
          <cell r="C498">
            <v>514</v>
          </cell>
          <cell r="D498" t="str">
            <v>816-514</v>
          </cell>
          <cell r="E498">
            <v>42801</v>
          </cell>
          <cell r="F498">
            <v>230550156000</v>
          </cell>
          <cell r="G498" t="str">
            <v>PAGO GIRO DIRECTO MAR2017</v>
          </cell>
          <cell r="H498">
            <v>805027743</v>
          </cell>
          <cell r="I498" t="str">
            <v>DUMIAN MEDICAL S.A.S</v>
          </cell>
          <cell r="K498" t="str">
            <v>8026D82-</v>
          </cell>
          <cell r="L498" t="str">
            <v>TMA755857</v>
          </cell>
          <cell r="M498">
            <v>755857</v>
          </cell>
          <cell r="N498">
            <v>11213465</v>
          </cell>
        </row>
        <row r="499">
          <cell r="A499" t="str">
            <v>805027743-757233</v>
          </cell>
          <cell r="B499">
            <v>816</v>
          </cell>
          <cell r="C499">
            <v>514</v>
          </cell>
          <cell r="D499" t="str">
            <v>816-514</v>
          </cell>
          <cell r="E499">
            <v>42801</v>
          </cell>
          <cell r="F499">
            <v>230550156000</v>
          </cell>
          <cell r="G499" t="str">
            <v>PAGO GIRO DIRECTO MAR2017</v>
          </cell>
          <cell r="H499">
            <v>805027743</v>
          </cell>
          <cell r="I499" t="str">
            <v>DUMIAN MEDICAL S.A.S</v>
          </cell>
          <cell r="K499" t="str">
            <v>8026D82-</v>
          </cell>
          <cell r="L499" t="str">
            <v>TMA757233</v>
          </cell>
          <cell r="M499">
            <v>757233</v>
          </cell>
          <cell r="N499">
            <v>14645341</v>
          </cell>
        </row>
        <row r="500">
          <cell r="A500" t="str">
            <v>805027743-758381</v>
          </cell>
          <cell r="B500">
            <v>816</v>
          </cell>
          <cell r="C500">
            <v>317</v>
          </cell>
          <cell r="D500" t="str">
            <v>816-317</v>
          </cell>
          <cell r="E500">
            <v>42711</v>
          </cell>
          <cell r="F500">
            <v>230550156000</v>
          </cell>
          <cell r="G500" t="str">
            <v>PAGO GIRO DIRECTO DIC2016</v>
          </cell>
          <cell r="H500">
            <v>805027743</v>
          </cell>
          <cell r="I500" t="str">
            <v>DUMIAN MEDICAL S.A.S</v>
          </cell>
          <cell r="K500" t="str">
            <v>8030D82-</v>
          </cell>
          <cell r="L500" t="str">
            <v>TMA758381</v>
          </cell>
          <cell r="M500">
            <v>758381</v>
          </cell>
          <cell r="N500">
            <v>34344516</v>
          </cell>
        </row>
        <row r="501">
          <cell r="A501" t="str">
            <v>805027743-758400</v>
          </cell>
          <cell r="B501">
            <v>816</v>
          </cell>
          <cell r="C501">
            <v>317</v>
          </cell>
          <cell r="D501" t="str">
            <v>816-317</v>
          </cell>
          <cell r="E501">
            <v>42711</v>
          </cell>
          <cell r="F501">
            <v>230550156000</v>
          </cell>
          <cell r="G501" t="str">
            <v>PAGO GIRO DIRECTO DIC2016</v>
          </cell>
          <cell r="H501">
            <v>805027743</v>
          </cell>
          <cell r="I501" t="str">
            <v>DUMIAN MEDICAL S.A.S</v>
          </cell>
          <cell r="K501" t="str">
            <v>8026D82-</v>
          </cell>
          <cell r="L501" t="str">
            <v>TMA758400</v>
          </cell>
          <cell r="M501">
            <v>758400</v>
          </cell>
          <cell r="N501">
            <v>49609873</v>
          </cell>
        </row>
        <row r="502">
          <cell r="A502" t="str">
            <v>805027743-759666</v>
          </cell>
          <cell r="B502">
            <v>816</v>
          </cell>
          <cell r="C502">
            <v>317</v>
          </cell>
          <cell r="D502" t="str">
            <v>816-317</v>
          </cell>
          <cell r="E502">
            <v>42711</v>
          </cell>
          <cell r="F502">
            <v>230550156000</v>
          </cell>
          <cell r="G502" t="str">
            <v>PAGO GIRO DIRECTO DIC2016</v>
          </cell>
          <cell r="H502">
            <v>805027743</v>
          </cell>
          <cell r="I502" t="str">
            <v>DUMIAN MEDICAL S.A.S</v>
          </cell>
          <cell r="K502" t="str">
            <v>8026D82-</v>
          </cell>
          <cell r="L502" t="str">
            <v>TMA759666</v>
          </cell>
          <cell r="M502">
            <v>759666</v>
          </cell>
          <cell r="N502">
            <v>17507316</v>
          </cell>
        </row>
        <row r="503">
          <cell r="A503" t="str">
            <v>805027743-762580</v>
          </cell>
          <cell r="B503">
            <v>816</v>
          </cell>
          <cell r="C503">
            <v>442</v>
          </cell>
          <cell r="D503" t="str">
            <v>816-442</v>
          </cell>
          <cell r="E503">
            <v>42773</v>
          </cell>
          <cell r="F503">
            <v>230550156000</v>
          </cell>
          <cell r="G503" t="str">
            <v>PAGO GIRO DIRECTO FEB2017</v>
          </cell>
          <cell r="H503">
            <v>805027743</v>
          </cell>
          <cell r="I503" t="str">
            <v>DUMIAN MEDICAL S.A.S</v>
          </cell>
          <cell r="K503" t="str">
            <v>8026D82-</v>
          </cell>
          <cell r="L503" t="str">
            <v>TMA762580</v>
          </cell>
          <cell r="M503">
            <v>762580</v>
          </cell>
          <cell r="N503">
            <v>7708612</v>
          </cell>
        </row>
        <row r="504">
          <cell r="A504" t="str">
            <v>805027743-766469</v>
          </cell>
          <cell r="B504">
            <v>816</v>
          </cell>
          <cell r="C504">
            <v>514</v>
          </cell>
          <cell r="D504" t="str">
            <v>816-514</v>
          </cell>
          <cell r="E504">
            <v>42801</v>
          </cell>
          <cell r="F504">
            <v>230550156000</v>
          </cell>
          <cell r="G504" t="str">
            <v>PAGO GIRO DIRECTO MAR2017</v>
          </cell>
          <cell r="H504">
            <v>805027743</v>
          </cell>
          <cell r="I504" t="str">
            <v>DUMIAN MEDICAL S.A.S</v>
          </cell>
          <cell r="K504" t="str">
            <v>8026D82-</v>
          </cell>
          <cell r="L504" t="str">
            <v>TMA766469</v>
          </cell>
          <cell r="M504">
            <v>766469</v>
          </cell>
          <cell r="N504">
            <v>21597959</v>
          </cell>
        </row>
        <row r="505">
          <cell r="A505" t="str">
            <v>805027743-769012</v>
          </cell>
          <cell r="B505">
            <v>816</v>
          </cell>
          <cell r="C505">
            <v>577</v>
          </cell>
          <cell r="D505" t="str">
            <v>816-577</v>
          </cell>
          <cell r="E505">
            <v>42832</v>
          </cell>
          <cell r="F505">
            <v>230550156000</v>
          </cell>
          <cell r="G505" t="str">
            <v>PAGO GIRO DIRECTO ABR2017</v>
          </cell>
          <cell r="H505">
            <v>805027743</v>
          </cell>
          <cell r="I505" t="str">
            <v>DUMIAN MEDICAL S.A.S</v>
          </cell>
          <cell r="K505" t="str">
            <v>8044D82-</v>
          </cell>
          <cell r="L505" t="str">
            <v>TMA769012</v>
          </cell>
          <cell r="M505">
            <v>769012</v>
          </cell>
          <cell r="N505">
            <v>23325010</v>
          </cell>
        </row>
        <row r="506">
          <cell r="A506" t="str">
            <v>805027743-769050</v>
          </cell>
          <cell r="B506">
            <v>816</v>
          </cell>
          <cell r="C506">
            <v>642</v>
          </cell>
          <cell r="D506" t="str">
            <v>816-642</v>
          </cell>
          <cell r="E506">
            <v>42863</v>
          </cell>
          <cell r="F506">
            <v>230550156000</v>
          </cell>
          <cell r="G506" t="str">
            <v>PAGP GIRO DIRECTO MAY17</v>
          </cell>
          <cell r="H506">
            <v>805027743</v>
          </cell>
          <cell r="I506" t="str">
            <v>DUMIAN MEDICAL S.A.S</v>
          </cell>
          <cell r="K506" t="str">
            <v>8026D82-</v>
          </cell>
          <cell r="L506" t="str">
            <v>TMA769050</v>
          </cell>
          <cell r="M506">
            <v>769050</v>
          </cell>
          <cell r="N506">
            <v>11139930</v>
          </cell>
        </row>
        <row r="507">
          <cell r="A507" t="str">
            <v>805027743-769891</v>
          </cell>
          <cell r="B507">
            <v>816</v>
          </cell>
          <cell r="C507">
            <v>378</v>
          </cell>
          <cell r="D507" t="str">
            <v>816-378</v>
          </cell>
          <cell r="E507">
            <v>42755</v>
          </cell>
          <cell r="F507">
            <v>230550156000</v>
          </cell>
          <cell r="G507" t="str">
            <v>PAGO GIRO DIRECTO ENE2017</v>
          </cell>
          <cell r="H507">
            <v>805027743</v>
          </cell>
          <cell r="I507" t="str">
            <v>DUMIAN MEDICAL S.A.S</v>
          </cell>
          <cell r="K507" t="str">
            <v>8026D82-</v>
          </cell>
          <cell r="L507" t="str">
            <v>TMA769891</v>
          </cell>
          <cell r="M507">
            <v>769891</v>
          </cell>
          <cell r="N507">
            <v>39946629</v>
          </cell>
        </row>
        <row r="508">
          <cell r="A508" t="str">
            <v>805027743-773316</v>
          </cell>
          <cell r="B508">
            <v>816</v>
          </cell>
          <cell r="C508">
            <v>442</v>
          </cell>
          <cell r="D508" t="str">
            <v>816-442</v>
          </cell>
          <cell r="E508">
            <v>42773</v>
          </cell>
          <cell r="F508">
            <v>230550156000</v>
          </cell>
          <cell r="G508" t="str">
            <v>PAGO GIRO DIRECTO FEB2017</v>
          </cell>
          <cell r="H508">
            <v>805027743</v>
          </cell>
          <cell r="I508" t="str">
            <v>DUMIAN MEDICAL S.A.S</v>
          </cell>
          <cell r="K508" t="str">
            <v>8026D82-</v>
          </cell>
          <cell r="L508" t="str">
            <v>TMA773316</v>
          </cell>
          <cell r="M508">
            <v>773316</v>
          </cell>
          <cell r="N508">
            <v>4125444</v>
          </cell>
        </row>
        <row r="509">
          <cell r="A509" t="str">
            <v>805027743-774075</v>
          </cell>
          <cell r="B509">
            <v>816</v>
          </cell>
          <cell r="C509">
            <v>642</v>
          </cell>
          <cell r="D509" t="str">
            <v>816-642</v>
          </cell>
          <cell r="E509">
            <v>42863</v>
          </cell>
          <cell r="F509">
            <v>230550156000</v>
          </cell>
          <cell r="G509" t="str">
            <v>PAGP GIRO DIRECTO MAY17</v>
          </cell>
          <cell r="H509">
            <v>805027743</v>
          </cell>
          <cell r="I509" t="str">
            <v>DUMIAN MEDICAL S.A.S</v>
          </cell>
          <cell r="K509" t="str">
            <v>8048D82-</v>
          </cell>
          <cell r="L509" t="str">
            <v>TMA774075</v>
          </cell>
          <cell r="M509">
            <v>774075</v>
          </cell>
          <cell r="N509">
            <v>9565159</v>
          </cell>
        </row>
        <row r="510">
          <cell r="A510" t="str">
            <v>805027743-775326</v>
          </cell>
          <cell r="B510">
            <v>816</v>
          </cell>
          <cell r="C510">
            <v>577</v>
          </cell>
          <cell r="D510" t="str">
            <v>816-577</v>
          </cell>
          <cell r="E510">
            <v>42832</v>
          </cell>
          <cell r="F510">
            <v>230550156000</v>
          </cell>
          <cell r="G510" t="str">
            <v>PAGO GIRO DIRECTO ABR2017</v>
          </cell>
          <cell r="H510">
            <v>805027743</v>
          </cell>
          <cell r="I510" t="str">
            <v>DUMIAN MEDICAL S.A.S</v>
          </cell>
          <cell r="K510" t="str">
            <v>8026D82-</v>
          </cell>
          <cell r="L510" t="str">
            <v>TMA775326</v>
          </cell>
          <cell r="M510">
            <v>775326</v>
          </cell>
          <cell r="N510">
            <v>1919820</v>
          </cell>
        </row>
        <row r="511">
          <cell r="A511" t="str">
            <v>805027743-778078</v>
          </cell>
          <cell r="B511">
            <v>816</v>
          </cell>
          <cell r="C511">
            <v>378</v>
          </cell>
          <cell r="D511" t="str">
            <v>816-378</v>
          </cell>
          <cell r="E511">
            <v>42755</v>
          </cell>
          <cell r="F511">
            <v>230550156000</v>
          </cell>
          <cell r="G511" t="str">
            <v>PAGO GIRO DIRECTO ENE2017</v>
          </cell>
          <cell r="H511">
            <v>805027743</v>
          </cell>
          <cell r="I511" t="str">
            <v>DUMIAN MEDICAL S.A.S</v>
          </cell>
          <cell r="K511" t="str">
            <v>8030D82-</v>
          </cell>
          <cell r="L511" t="str">
            <v>TMA778078</v>
          </cell>
          <cell r="M511">
            <v>778078</v>
          </cell>
          <cell r="N511">
            <v>7433911</v>
          </cell>
        </row>
        <row r="512">
          <cell r="A512" t="str">
            <v>805027743-778078</v>
          </cell>
          <cell r="B512">
            <v>816</v>
          </cell>
          <cell r="C512">
            <v>642</v>
          </cell>
          <cell r="D512" t="str">
            <v>816-642</v>
          </cell>
          <cell r="E512">
            <v>42863</v>
          </cell>
          <cell r="F512">
            <v>230550156000</v>
          </cell>
          <cell r="G512" t="str">
            <v>PAGP GIRO DIRECTO MAY17</v>
          </cell>
          <cell r="H512">
            <v>805027743</v>
          </cell>
          <cell r="I512" t="str">
            <v>DUMIAN MEDICAL S.A.S</v>
          </cell>
          <cell r="K512" t="str">
            <v>8030D82-</v>
          </cell>
          <cell r="L512" t="str">
            <v>TMA778078</v>
          </cell>
          <cell r="M512">
            <v>778078</v>
          </cell>
          <cell r="N512">
            <v>21132804</v>
          </cell>
        </row>
        <row r="513">
          <cell r="A513" t="str">
            <v>805027743-779032</v>
          </cell>
          <cell r="B513">
            <v>816</v>
          </cell>
          <cell r="C513">
            <v>642</v>
          </cell>
          <cell r="D513" t="str">
            <v>816-642</v>
          </cell>
          <cell r="E513">
            <v>42863</v>
          </cell>
          <cell r="F513">
            <v>230550156000</v>
          </cell>
          <cell r="G513" t="str">
            <v>PAGP GIRO DIRECTO MAY17</v>
          </cell>
          <cell r="H513">
            <v>805027743</v>
          </cell>
          <cell r="I513" t="str">
            <v>DUMIAN MEDICAL S.A.S</v>
          </cell>
          <cell r="K513" t="str">
            <v>8026D82-</v>
          </cell>
          <cell r="L513" t="str">
            <v>TMA779032</v>
          </cell>
          <cell r="M513">
            <v>779032</v>
          </cell>
          <cell r="N513">
            <v>5370713</v>
          </cell>
        </row>
        <row r="514">
          <cell r="A514" t="str">
            <v>805027743-780575</v>
          </cell>
          <cell r="B514">
            <v>816</v>
          </cell>
          <cell r="C514">
            <v>642</v>
          </cell>
          <cell r="D514" t="str">
            <v>816-642</v>
          </cell>
          <cell r="E514">
            <v>42863</v>
          </cell>
          <cell r="F514">
            <v>230550156000</v>
          </cell>
          <cell r="G514" t="str">
            <v>PAGP GIRO DIRECTO MAY17</v>
          </cell>
          <cell r="H514">
            <v>805027743</v>
          </cell>
          <cell r="I514" t="str">
            <v>DUMIAN MEDICAL S.A.S</v>
          </cell>
          <cell r="K514" t="str">
            <v>8029D82-</v>
          </cell>
          <cell r="L514" t="str">
            <v>TMA780575</v>
          </cell>
          <cell r="M514">
            <v>780575</v>
          </cell>
          <cell r="N514">
            <v>4616529</v>
          </cell>
        </row>
        <row r="515">
          <cell r="A515" t="str">
            <v>805027743-780624</v>
          </cell>
          <cell r="B515">
            <v>816</v>
          </cell>
          <cell r="C515">
            <v>577</v>
          </cell>
          <cell r="D515" t="str">
            <v>816-577</v>
          </cell>
          <cell r="E515">
            <v>42832</v>
          </cell>
          <cell r="F515">
            <v>230550156000</v>
          </cell>
          <cell r="G515" t="str">
            <v>PAGO GIRO DIRECTO ABR2017</v>
          </cell>
          <cell r="H515">
            <v>805027743</v>
          </cell>
          <cell r="I515" t="str">
            <v>DUMIAN MEDICAL S.A.S</v>
          </cell>
          <cell r="K515" t="str">
            <v>8026D82-</v>
          </cell>
          <cell r="L515" t="str">
            <v>TMA780624</v>
          </cell>
          <cell r="M515">
            <v>780624</v>
          </cell>
          <cell r="N515">
            <v>5195045</v>
          </cell>
        </row>
        <row r="516">
          <cell r="A516" t="str">
            <v>805027743-780772</v>
          </cell>
          <cell r="B516">
            <v>816</v>
          </cell>
          <cell r="C516">
            <v>378</v>
          </cell>
          <cell r="D516" t="str">
            <v>816-378</v>
          </cell>
          <cell r="E516">
            <v>42755</v>
          </cell>
          <cell r="F516">
            <v>230550156000</v>
          </cell>
          <cell r="G516" t="str">
            <v>PAGO GIRO DIRECTO ENE2017</v>
          </cell>
          <cell r="H516">
            <v>805027743</v>
          </cell>
          <cell r="I516" t="str">
            <v>DUMIAN MEDICAL S.A.S</v>
          </cell>
          <cell r="K516" t="str">
            <v>8021D82-</v>
          </cell>
          <cell r="L516" t="str">
            <v>TMA780772</v>
          </cell>
          <cell r="M516">
            <v>780772</v>
          </cell>
          <cell r="N516">
            <v>100087615</v>
          </cell>
        </row>
        <row r="517">
          <cell r="A517" t="str">
            <v>805027743-781516</v>
          </cell>
          <cell r="B517">
            <v>816</v>
          </cell>
          <cell r="C517">
            <v>577</v>
          </cell>
          <cell r="D517" t="str">
            <v>816-577</v>
          </cell>
          <cell r="E517">
            <v>42832</v>
          </cell>
          <cell r="F517">
            <v>230550156000</v>
          </cell>
          <cell r="G517" t="str">
            <v>PAGO GIRO DIRECTO ABR2017</v>
          </cell>
          <cell r="H517">
            <v>805027743</v>
          </cell>
          <cell r="I517" t="str">
            <v>DUMIAN MEDICAL S.A.S</v>
          </cell>
          <cell r="K517" t="str">
            <v>8021D82-</v>
          </cell>
          <cell r="L517" t="str">
            <v>TMA781516</v>
          </cell>
          <cell r="M517">
            <v>781516</v>
          </cell>
          <cell r="N517">
            <v>3248837</v>
          </cell>
        </row>
        <row r="518">
          <cell r="A518" t="str">
            <v>805027743-782344</v>
          </cell>
          <cell r="B518">
            <v>816</v>
          </cell>
          <cell r="C518">
            <v>577</v>
          </cell>
          <cell r="D518" t="str">
            <v>816-577</v>
          </cell>
          <cell r="E518">
            <v>42832</v>
          </cell>
          <cell r="F518">
            <v>230550156000</v>
          </cell>
          <cell r="G518" t="str">
            <v>PAGO GIRO DIRECTO ABR2017</v>
          </cell>
          <cell r="H518">
            <v>805027743</v>
          </cell>
          <cell r="I518" t="str">
            <v>DUMIAN MEDICAL S.A.S</v>
          </cell>
          <cell r="K518" t="str">
            <v>8026D82-</v>
          </cell>
          <cell r="L518" t="str">
            <v>TMA782344</v>
          </cell>
          <cell r="M518">
            <v>782344</v>
          </cell>
          <cell r="N518">
            <v>9144146</v>
          </cell>
        </row>
        <row r="519">
          <cell r="A519" t="str">
            <v>805027743-783922</v>
          </cell>
          <cell r="B519">
            <v>816</v>
          </cell>
          <cell r="C519">
            <v>577</v>
          </cell>
          <cell r="D519" t="str">
            <v>816-577</v>
          </cell>
          <cell r="E519">
            <v>42832</v>
          </cell>
          <cell r="F519">
            <v>230550156000</v>
          </cell>
          <cell r="G519" t="str">
            <v>PAGO GIRO DIRECTO ABR2017</v>
          </cell>
          <cell r="H519">
            <v>805027743</v>
          </cell>
          <cell r="I519" t="str">
            <v>DUMIAN MEDICAL S.A.S</v>
          </cell>
          <cell r="K519" t="str">
            <v>8030D82-</v>
          </cell>
          <cell r="L519" t="str">
            <v>TMA783922</v>
          </cell>
          <cell r="M519">
            <v>783922</v>
          </cell>
          <cell r="N519">
            <v>6669618</v>
          </cell>
        </row>
        <row r="520">
          <cell r="A520" t="str">
            <v>805027743-785282</v>
          </cell>
          <cell r="B520">
            <v>816</v>
          </cell>
          <cell r="C520">
            <v>577</v>
          </cell>
          <cell r="D520" t="str">
            <v>816-577</v>
          </cell>
          <cell r="E520">
            <v>42832</v>
          </cell>
          <cell r="F520">
            <v>230550156000</v>
          </cell>
          <cell r="G520" t="str">
            <v>PAGO GIRO DIRECTO ABR2017</v>
          </cell>
          <cell r="H520">
            <v>805027743</v>
          </cell>
          <cell r="I520" t="str">
            <v>DUMIAN MEDICAL S.A.S</v>
          </cell>
          <cell r="K520" t="str">
            <v>8036D82-</v>
          </cell>
          <cell r="L520" t="str">
            <v>TMA785282</v>
          </cell>
          <cell r="M520">
            <v>785282</v>
          </cell>
          <cell r="N520">
            <v>7121680</v>
          </cell>
        </row>
        <row r="521">
          <cell r="A521" t="str">
            <v>805027743-788944</v>
          </cell>
          <cell r="B521">
            <v>816</v>
          </cell>
          <cell r="C521">
            <v>577</v>
          </cell>
          <cell r="D521" t="str">
            <v>816-577</v>
          </cell>
          <cell r="E521">
            <v>42832</v>
          </cell>
          <cell r="F521">
            <v>230550156000</v>
          </cell>
          <cell r="G521" t="str">
            <v>PAGO GIRO DIRECTO ABR2017</v>
          </cell>
          <cell r="H521">
            <v>805027743</v>
          </cell>
          <cell r="I521" t="str">
            <v>DUMIAN MEDICAL S.A.S</v>
          </cell>
          <cell r="K521" t="str">
            <v>8030D82-</v>
          </cell>
          <cell r="L521" t="str">
            <v>TMA788944</v>
          </cell>
          <cell r="M521">
            <v>788944</v>
          </cell>
          <cell r="N521">
            <v>6018275</v>
          </cell>
        </row>
        <row r="522">
          <cell r="A522" t="str">
            <v>805027743-790859</v>
          </cell>
          <cell r="B522">
            <v>816</v>
          </cell>
          <cell r="C522">
            <v>378</v>
          </cell>
          <cell r="D522" t="str">
            <v>816-378</v>
          </cell>
          <cell r="E522">
            <v>42755</v>
          </cell>
          <cell r="F522">
            <v>230550156000</v>
          </cell>
          <cell r="G522" t="str">
            <v>PAGO GIRO DIRECTO ENE2017</v>
          </cell>
          <cell r="H522">
            <v>805027743</v>
          </cell>
          <cell r="I522" t="str">
            <v>DUMIAN MEDICAL S.A.S</v>
          </cell>
          <cell r="K522" t="str">
            <v>8026D82-</v>
          </cell>
          <cell r="L522" t="str">
            <v>TMA790859</v>
          </cell>
          <cell r="M522">
            <v>790859</v>
          </cell>
          <cell r="N522">
            <v>43113914</v>
          </cell>
        </row>
        <row r="523">
          <cell r="A523" t="str">
            <v>805027743-798841</v>
          </cell>
          <cell r="B523">
            <v>816</v>
          </cell>
          <cell r="C523">
            <v>442</v>
          </cell>
          <cell r="D523" t="str">
            <v>816-442</v>
          </cell>
          <cell r="E523">
            <v>42773</v>
          </cell>
          <cell r="F523">
            <v>230550156400</v>
          </cell>
          <cell r="G523" t="str">
            <v>PAGO GIRO DIRECTO FEB2017</v>
          </cell>
          <cell r="H523">
            <v>805027743</v>
          </cell>
          <cell r="I523" t="str">
            <v>DUMIAN MEDICAL S.A.S</v>
          </cell>
          <cell r="K523" t="str">
            <v>8026D82-</v>
          </cell>
          <cell r="L523" t="str">
            <v>TMA798841</v>
          </cell>
          <cell r="M523">
            <v>798841</v>
          </cell>
          <cell r="N523">
            <v>11826890</v>
          </cell>
        </row>
        <row r="524">
          <cell r="A524" t="str">
            <v>805027743-798919</v>
          </cell>
          <cell r="B524">
            <v>816</v>
          </cell>
          <cell r="C524">
            <v>791</v>
          </cell>
          <cell r="D524" t="str">
            <v>816-791</v>
          </cell>
          <cell r="E524">
            <v>42926</v>
          </cell>
          <cell r="F524">
            <v>230550156400</v>
          </cell>
          <cell r="G524" t="str">
            <v>PAGO GIRO DIRECTO JUL 17</v>
          </cell>
          <cell r="H524">
            <v>805027743</v>
          </cell>
          <cell r="I524" t="str">
            <v>DUMIAN MEDICAL S.A.S</v>
          </cell>
          <cell r="K524" t="str">
            <v>8048D82-</v>
          </cell>
          <cell r="L524" t="str">
            <v>TMA798919</v>
          </cell>
          <cell r="M524">
            <v>798919</v>
          </cell>
          <cell r="N524">
            <v>19452216</v>
          </cell>
        </row>
        <row r="525">
          <cell r="A525" t="str">
            <v>805027743-798919</v>
          </cell>
          <cell r="B525">
            <v>816</v>
          </cell>
          <cell r="C525">
            <v>3983</v>
          </cell>
          <cell r="D525" t="str">
            <v>816-3983</v>
          </cell>
          <cell r="E525">
            <v>44019</v>
          </cell>
          <cell r="F525">
            <v>230550156400</v>
          </cell>
          <cell r="G525" t="str">
            <v>PAGO GIRO DIRECTO JUL2020</v>
          </cell>
          <cell r="H525">
            <v>805027743</v>
          </cell>
          <cell r="I525" t="str">
            <v>DUMIAN MEDICAL S.A.S</v>
          </cell>
          <cell r="K525" t="str">
            <v>8048D82-</v>
          </cell>
          <cell r="L525" t="str">
            <v>TMA798919</v>
          </cell>
          <cell r="M525">
            <v>798919</v>
          </cell>
          <cell r="N525">
            <v>474604</v>
          </cell>
        </row>
        <row r="526">
          <cell r="A526" t="str">
            <v>805027743-798955</v>
          </cell>
          <cell r="B526">
            <v>816</v>
          </cell>
          <cell r="C526">
            <v>442</v>
          </cell>
          <cell r="D526" t="str">
            <v>816-442</v>
          </cell>
          <cell r="E526">
            <v>42773</v>
          </cell>
          <cell r="F526">
            <v>230550156400</v>
          </cell>
          <cell r="G526" t="str">
            <v>PAGO GIRO DIRECTO FEB2017</v>
          </cell>
          <cell r="H526">
            <v>805027743</v>
          </cell>
          <cell r="I526" t="str">
            <v>DUMIAN MEDICAL S.A.S</v>
          </cell>
          <cell r="K526" t="str">
            <v>8032D82-</v>
          </cell>
          <cell r="L526" t="str">
            <v>TMA798955</v>
          </cell>
          <cell r="M526">
            <v>798955</v>
          </cell>
          <cell r="N526">
            <v>31394068</v>
          </cell>
        </row>
        <row r="527">
          <cell r="A527" t="str">
            <v>805027743-799165</v>
          </cell>
          <cell r="B527">
            <v>816</v>
          </cell>
          <cell r="C527">
            <v>720</v>
          </cell>
          <cell r="D527" t="str">
            <v>816-720</v>
          </cell>
          <cell r="E527">
            <v>42893</v>
          </cell>
          <cell r="F527">
            <v>230550156400</v>
          </cell>
          <cell r="G527" t="str">
            <v>PAGO GIRO DIRECTO JUN 17</v>
          </cell>
          <cell r="H527">
            <v>805027743</v>
          </cell>
          <cell r="I527" t="str">
            <v>DUMIAN MEDICAL S.A.S</v>
          </cell>
          <cell r="K527" t="str">
            <v>8029D82-</v>
          </cell>
          <cell r="L527" t="str">
            <v>TMA799165</v>
          </cell>
          <cell r="M527">
            <v>799165</v>
          </cell>
          <cell r="N527">
            <v>29590088</v>
          </cell>
        </row>
        <row r="528">
          <cell r="A528" t="str">
            <v>805027743-799499</v>
          </cell>
          <cell r="B528">
            <v>816</v>
          </cell>
          <cell r="C528">
            <v>442</v>
          </cell>
          <cell r="D528" t="str">
            <v>816-442</v>
          </cell>
          <cell r="E528">
            <v>42773</v>
          </cell>
          <cell r="F528">
            <v>230550156400</v>
          </cell>
          <cell r="G528" t="str">
            <v>PAGO GIRO DIRECTO FEB2017</v>
          </cell>
          <cell r="H528">
            <v>805027743</v>
          </cell>
          <cell r="I528" t="str">
            <v>DUMIAN MEDICAL S.A.S</v>
          </cell>
          <cell r="K528" t="str">
            <v>8044D82-</v>
          </cell>
          <cell r="L528" t="str">
            <v>TMA799499</v>
          </cell>
          <cell r="M528">
            <v>799499</v>
          </cell>
          <cell r="N528">
            <v>2640432</v>
          </cell>
        </row>
        <row r="529">
          <cell r="A529" t="str">
            <v>805027743-799637</v>
          </cell>
          <cell r="B529">
            <v>816</v>
          </cell>
          <cell r="C529">
            <v>720</v>
          </cell>
          <cell r="D529" t="str">
            <v>816-720</v>
          </cell>
          <cell r="E529">
            <v>42893</v>
          </cell>
          <cell r="F529">
            <v>230550156400</v>
          </cell>
          <cell r="G529" t="str">
            <v>PAGO GIRO DIRECTO JUN 17</v>
          </cell>
          <cell r="H529">
            <v>805027743</v>
          </cell>
          <cell r="I529" t="str">
            <v>DUMIAN MEDICAL S.A.S</v>
          </cell>
          <cell r="K529" t="str">
            <v>8026D82-</v>
          </cell>
          <cell r="L529" t="str">
            <v>TMA799637</v>
          </cell>
          <cell r="M529">
            <v>799637</v>
          </cell>
          <cell r="N529">
            <v>7812266</v>
          </cell>
        </row>
        <row r="530">
          <cell r="A530" t="str">
            <v>805027743-800531</v>
          </cell>
          <cell r="B530">
            <v>816</v>
          </cell>
          <cell r="C530">
            <v>442</v>
          </cell>
          <cell r="D530" t="str">
            <v>816-442</v>
          </cell>
          <cell r="E530">
            <v>42773</v>
          </cell>
          <cell r="F530">
            <v>230550156400</v>
          </cell>
          <cell r="G530" t="str">
            <v>PAGO GIRO DIRECTO FEB2017</v>
          </cell>
          <cell r="H530">
            <v>805027743</v>
          </cell>
          <cell r="I530" t="str">
            <v>DUMIAN MEDICAL S.A.S</v>
          </cell>
          <cell r="K530" t="str">
            <v>8026D82-</v>
          </cell>
          <cell r="L530" t="str">
            <v>TMA800531</v>
          </cell>
          <cell r="M530">
            <v>800531</v>
          </cell>
          <cell r="N530">
            <v>3171911</v>
          </cell>
        </row>
        <row r="531">
          <cell r="A531" t="str">
            <v>805027743-800531</v>
          </cell>
          <cell r="B531">
            <v>816</v>
          </cell>
          <cell r="C531">
            <v>642</v>
          </cell>
          <cell r="D531" t="str">
            <v>816-642</v>
          </cell>
          <cell r="E531">
            <v>42863</v>
          </cell>
          <cell r="F531">
            <v>230550156400</v>
          </cell>
          <cell r="G531" t="str">
            <v>PAGP GIRO DIRECTO MAY17</v>
          </cell>
          <cell r="H531">
            <v>805027743</v>
          </cell>
          <cell r="I531" t="str">
            <v>DUMIAN MEDICAL S.A.S</v>
          </cell>
          <cell r="K531" t="str">
            <v>8026D82-</v>
          </cell>
          <cell r="L531" t="str">
            <v>TMA800531</v>
          </cell>
          <cell r="M531">
            <v>800531</v>
          </cell>
          <cell r="N531">
            <v>1595817</v>
          </cell>
        </row>
        <row r="532">
          <cell r="A532" t="str">
            <v>805027743-800561</v>
          </cell>
          <cell r="B532">
            <v>816</v>
          </cell>
          <cell r="C532">
            <v>442</v>
          </cell>
          <cell r="D532" t="str">
            <v>816-442</v>
          </cell>
          <cell r="E532">
            <v>42773</v>
          </cell>
          <cell r="F532">
            <v>230550156400</v>
          </cell>
          <cell r="G532" t="str">
            <v>PAGO GIRO DIRECTO FEB2017</v>
          </cell>
          <cell r="H532">
            <v>805027743</v>
          </cell>
          <cell r="I532" t="str">
            <v>DUMIAN MEDICAL S.A.S</v>
          </cell>
          <cell r="K532" t="str">
            <v>8026D82-</v>
          </cell>
          <cell r="L532" t="str">
            <v>TMA800561</v>
          </cell>
          <cell r="M532">
            <v>800561</v>
          </cell>
          <cell r="N532">
            <v>21390068</v>
          </cell>
        </row>
        <row r="533">
          <cell r="A533" t="str">
            <v>805027743-806031</v>
          </cell>
          <cell r="B533">
            <v>816</v>
          </cell>
          <cell r="C533">
            <v>514</v>
          </cell>
          <cell r="D533" t="str">
            <v>816-514</v>
          </cell>
          <cell r="E533">
            <v>42801</v>
          </cell>
          <cell r="F533">
            <v>230550156400</v>
          </cell>
          <cell r="G533" t="str">
            <v>PAGO GIRO DIRECTO MAR2017</v>
          </cell>
          <cell r="H533">
            <v>805027743</v>
          </cell>
          <cell r="I533" t="str">
            <v>DUMIAN MEDICAL S.A.S</v>
          </cell>
          <cell r="K533" t="str">
            <v>8050D82-</v>
          </cell>
          <cell r="L533" t="str">
            <v>TMA806031</v>
          </cell>
          <cell r="M533">
            <v>806031</v>
          </cell>
          <cell r="N533">
            <v>74641786</v>
          </cell>
        </row>
        <row r="534">
          <cell r="A534" t="str">
            <v>805027743-806620</v>
          </cell>
          <cell r="B534">
            <v>816</v>
          </cell>
          <cell r="C534">
            <v>514</v>
          </cell>
          <cell r="D534" t="str">
            <v>816-514</v>
          </cell>
          <cell r="E534">
            <v>42801</v>
          </cell>
          <cell r="F534">
            <v>230550156400</v>
          </cell>
          <cell r="G534" t="str">
            <v>PAGO GIRO DIRECTO MAR2017</v>
          </cell>
          <cell r="H534">
            <v>805027743</v>
          </cell>
          <cell r="I534" t="str">
            <v>DUMIAN MEDICAL S.A.S</v>
          </cell>
          <cell r="K534" t="str">
            <v>8026D82-</v>
          </cell>
          <cell r="L534" t="str">
            <v>TMA806620</v>
          </cell>
          <cell r="M534">
            <v>806620</v>
          </cell>
          <cell r="N534">
            <v>7088935</v>
          </cell>
        </row>
        <row r="535">
          <cell r="A535" t="str">
            <v>805027743-806620</v>
          </cell>
          <cell r="B535">
            <v>816</v>
          </cell>
          <cell r="C535">
            <v>720</v>
          </cell>
          <cell r="D535" t="str">
            <v>816-720</v>
          </cell>
          <cell r="E535">
            <v>42893</v>
          </cell>
          <cell r="F535">
            <v>230550156400</v>
          </cell>
          <cell r="G535" t="str">
            <v>PAGO GIRO DIRECTO JUN 17</v>
          </cell>
          <cell r="H535">
            <v>805027743</v>
          </cell>
          <cell r="I535" t="str">
            <v>DUMIAN MEDICAL S.A.S</v>
          </cell>
          <cell r="K535" t="str">
            <v>8026D82-</v>
          </cell>
          <cell r="L535" t="str">
            <v>TMA806620</v>
          </cell>
          <cell r="M535">
            <v>806620</v>
          </cell>
          <cell r="N535">
            <v>4574258</v>
          </cell>
        </row>
        <row r="536">
          <cell r="A536" t="str">
            <v>805027743-808339</v>
          </cell>
          <cell r="B536">
            <v>816</v>
          </cell>
          <cell r="C536">
            <v>514</v>
          </cell>
          <cell r="D536" t="str">
            <v>816-514</v>
          </cell>
          <cell r="E536">
            <v>42801</v>
          </cell>
          <cell r="F536">
            <v>230550156400</v>
          </cell>
          <cell r="G536" t="str">
            <v>PAGO GIRO DIRECTO MAR2017</v>
          </cell>
          <cell r="H536">
            <v>805027743</v>
          </cell>
          <cell r="I536" t="str">
            <v>DUMIAN MEDICAL S.A.S</v>
          </cell>
          <cell r="K536" t="str">
            <v>8026D82-</v>
          </cell>
          <cell r="L536" t="str">
            <v>TMA808339</v>
          </cell>
          <cell r="M536">
            <v>808339</v>
          </cell>
          <cell r="N536">
            <v>50633405</v>
          </cell>
        </row>
        <row r="537">
          <cell r="A537" t="str">
            <v>805027743-809775</v>
          </cell>
          <cell r="B537">
            <v>816</v>
          </cell>
          <cell r="C537">
            <v>514</v>
          </cell>
          <cell r="D537" t="str">
            <v>816-514</v>
          </cell>
          <cell r="E537">
            <v>42801</v>
          </cell>
          <cell r="F537">
            <v>230550156400</v>
          </cell>
          <cell r="G537" t="str">
            <v>PAGO GIRO DIRECTO MAR2017</v>
          </cell>
          <cell r="H537">
            <v>805027743</v>
          </cell>
          <cell r="I537" t="str">
            <v>DUMIAN MEDICAL S.A.S</v>
          </cell>
          <cell r="K537" t="str">
            <v>8026D82-</v>
          </cell>
          <cell r="L537" t="str">
            <v>TMA809775</v>
          </cell>
          <cell r="M537">
            <v>809775</v>
          </cell>
          <cell r="N537">
            <v>57421173</v>
          </cell>
        </row>
        <row r="538">
          <cell r="A538" t="str">
            <v>805027743-810258</v>
          </cell>
          <cell r="B538">
            <v>816</v>
          </cell>
          <cell r="C538">
            <v>720</v>
          </cell>
          <cell r="D538" t="str">
            <v>816-720</v>
          </cell>
          <cell r="E538">
            <v>42893</v>
          </cell>
          <cell r="F538">
            <v>230550156400</v>
          </cell>
          <cell r="G538" t="str">
            <v>PAGO GIRO DIRECTO JUN 17</v>
          </cell>
          <cell r="H538">
            <v>805027743</v>
          </cell>
          <cell r="I538" t="str">
            <v>DUMIAN MEDICAL S.A.S</v>
          </cell>
          <cell r="K538" t="str">
            <v>8030D82-</v>
          </cell>
          <cell r="L538" t="str">
            <v>TMA810258</v>
          </cell>
          <cell r="M538">
            <v>810258</v>
          </cell>
          <cell r="N538">
            <v>22408399</v>
          </cell>
        </row>
        <row r="539">
          <cell r="A539" t="str">
            <v>805027743-842967</v>
          </cell>
          <cell r="B539">
            <v>816</v>
          </cell>
          <cell r="C539">
            <v>577</v>
          </cell>
          <cell r="D539" t="str">
            <v>816-577</v>
          </cell>
          <cell r="E539">
            <v>42832</v>
          </cell>
          <cell r="F539">
            <v>230550156400</v>
          </cell>
          <cell r="G539" t="str">
            <v>PAGO GIRO DIRECTO ABR2017</v>
          </cell>
          <cell r="H539">
            <v>805027743</v>
          </cell>
          <cell r="I539" t="str">
            <v>DUMIAN MEDICAL S.A.S</v>
          </cell>
          <cell r="K539" t="str">
            <v>8026D82-</v>
          </cell>
          <cell r="L539" t="str">
            <v>TMA842967</v>
          </cell>
          <cell r="M539">
            <v>842967</v>
          </cell>
          <cell r="N539">
            <v>98963501</v>
          </cell>
        </row>
        <row r="540">
          <cell r="A540" t="str">
            <v>805027743-862929</v>
          </cell>
          <cell r="B540">
            <v>816</v>
          </cell>
          <cell r="C540">
            <v>1096</v>
          </cell>
          <cell r="D540" t="str">
            <v>816-1096</v>
          </cell>
          <cell r="E540">
            <v>43047</v>
          </cell>
          <cell r="F540">
            <v>230550156400</v>
          </cell>
          <cell r="G540" t="str">
            <v>PAGO GIRO DIRECTO NOV 17</v>
          </cell>
          <cell r="H540">
            <v>805027743</v>
          </cell>
          <cell r="I540" t="str">
            <v>DUMIAN MEDICAL S.A.S</v>
          </cell>
          <cell r="K540" t="str">
            <v>8026D82-</v>
          </cell>
          <cell r="L540" t="str">
            <v>TMA862929</v>
          </cell>
          <cell r="M540">
            <v>862929</v>
          </cell>
          <cell r="N540">
            <v>4745107</v>
          </cell>
        </row>
        <row r="541">
          <cell r="A541" t="str">
            <v>805027743-862929</v>
          </cell>
          <cell r="B541">
            <v>816</v>
          </cell>
          <cell r="C541">
            <v>3983</v>
          </cell>
          <cell r="D541" t="str">
            <v>816-3983</v>
          </cell>
          <cell r="E541">
            <v>44019</v>
          </cell>
          <cell r="F541">
            <v>230550156400</v>
          </cell>
          <cell r="G541" t="str">
            <v>PAGO GIRO DIRECTO JUL2020</v>
          </cell>
          <cell r="H541">
            <v>805027743</v>
          </cell>
          <cell r="I541" t="str">
            <v>DUMIAN MEDICAL S.A.S</v>
          </cell>
          <cell r="K541" t="str">
            <v>8026D82-</v>
          </cell>
          <cell r="L541" t="str">
            <v>TMA862929</v>
          </cell>
          <cell r="M541">
            <v>862929</v>
          </cell>
          <cell r="N541">
            <v>18326</v>
          </cell>
        </row>
        <row r="542">
          <cell r="A542" t="str">
            <v>805027743-863365</v>
          </cell>
          <cell r="B542">
            <v>816</v>
          </cell>
          <cell r="C542">
            <v>642</v>
          </cell>
          <cell r="D542" t="str">
            <v>816-642</v>
          </cell>
          <cell r="E542">
            <v>42863</v>
          </cell>
          <cell r="F542">
            <v>230550156400</v>
          </cell>
          <cell r="G542" t="str">
            <v>PAGP GIRO DIRECTO MAY17</v>
          </cell>
          <cell r="H542">
            <v>805027743</v>
          </cell>
          <cell r="I542" t="str">
            <v>DUMIAN MEDICAL S.A.S</v>
          </cell>
          <cell r="K542" t="str">
            <v>8048D82-</v>
          </cell>
          <cell r="L542" t="str">
            <v>TMA863365</v>
          </cell>
          <cell r="M542">
            <v>863365</v>
          </cell>
          <cell r="N542">
            <v>35169426</v>
          </cell>
        </row>
        <row r="543">
          <cell r="A543" t="str">
            <v>805027743-863585</v>
          </cell>
          <cell r="B543">
            <v>816</v>
          </cell>
          <cell r="C543">
            <v>642</v>
          </cell>
          <cell r="D543" t="str">
            <v>816-642</v>
          </cell>
          <cell r="E543">
            <v>42863</v>
          </cell>
          <cell r="F543">
            <v>230550156400</v>
          </cell>
          <cell r="G543" t="str">
            <v>PAGP GIRO DIRECTO MAY17</v>
          </cell>
          <cell r="H543">
            <v>805027743</v>
          </cell>
          <cell r="I543" t="str">
            <v>DUMIAN MEDICAL S.A.S</v>
          </cell>
          <cell r="K543" t="str">
            <v>8026D82-</v>
          </cell>
          <cell r="L543" t="str">
            <v>TMA863585</v>
          </cell>
          <cell r="M543">
            <v>863585</v>
          </cell>
          <cell r="N543">
            <v>70311889</v>
          </cell>
        </row>
        <row r="544">
          <cell r="A544" t="str">
            <v>805027743-865329</v>
          </cell>
          <cell r="B544">
            <v>816</v>
          </cell>
          <cell r="C544">
            <v>642</v>
          </cell>
          <cell r="D544" t="str">
            <v>816-642</v>
          </cell>
          <cell r="E544">
            <v>42863</v>
          </cell>
          <cell r="F544">
            <v>230550156400</v>
          </cell>
          <cell r="G544" t="str">
            <v>PAGP GIRO DIRECTO MAY17</v>
          </cell>
          <cell r="H544">
            <v>805027743</v>
          </cell>
          <cell r="I544" t="str">
            <v>DUMIAN MEDICAL S.A.S</v>
          </cell>
          <cell r="K544" t="str">
            <v>8026D82-</v>
          </cell>
          <cell r="L544" t="str">
            <v>TMA865329</v>
          </cell>
          <cell r="M544">
            <v>865329</v>
          </cell>
          <cell r="N544">
            <v>9443602</v>
          </cell>
        </row>
        <row r="545">
          <cell r="A545" t="str">
            <v>805027743-896729</v>
          </cell>
          <cell r="B545">
            <v>816</v>
          </cell>
          <cell r="C545">
            <v>791</v>
          </cell>
          <cell r="D545" t="str">
            <v>816-791</v>
          </cell>
          <cell r="E545">
            <v>42926</v>
          </cell>
          <cell r="F545">
            <v>230550156400</v>
          </cell>
          <cell r="G545" t="str">
            <v>PAGO GIRO DIRECTO JUL 17</v>
          </cell>
          <cell r="H545">
            <v>805027743</v>
          </cell>
          <cell r="I545" t="str">
            <v>DUMIAN MEDICAL S.A.S</v>
          </cell>
          <cell r="K545" t="str">
            <v>8026D82-</v>
          </cell>
          <cell r="L545" t="str">
            <v>TMA896729</v>
          </cell>
          <cell r="M545">
            <v>896729</v>
          </cell>
          <cell r="N545">
            <v>20915140</v>
          </cell>
        </row>
        <row r="546">
          <cell r="A546" t="str">
            <v>805027743-896729</v>
          </cell>
          <cell r="B546">
            <v>816</v>
          </cell>
          <cell r="C546">
            <v>1329</v>
          </cell>
          <cell r="D546" t="str">
            <v>816-1329</v>
          </cell>
          <cell r="E546">
            <v>43140</v>
          </cell>
          <cell r="F546">
            <v>230550156400</v>
          </cell>
          <cell r="G546" t="str">
            <v>PAGO GIRO DIRECTO FEB18</v>
          </cell>
          <cell r="H546">
            <v>805027743</v>
          </cell>
          <cell r="I546" t="str">
            <v>DUMIAN MEDICAL S.A.S</v>
          </cell>
          <cell r="K546" t="str">
            <v>8026D82-</v>
          </cell>
          <cell r="L546" t="str">
            <v>TMA896729</v>
          </cell>
          <cell r="M546">
            <v>896729</v>
          </cell>
          <cell r="N546">
            <v>910224</v>
          </cell>
        </row>
        <row r="547">
          <cell r="A547" t="str">
            <v>805027743-896915</v>
          </cell>
          <cell r="B547">
            <v>816</v>
          </cell>
          <cell r="C547">
            <v>1096</v>
          </cell>
          <cell r="D547" t="str">
            <v>816-1096</v>
          </cell>
          <cell r="E547">
            <v>43047</v>
          </cell>
          <cell r="F547">
            <v>230550156400</v>
          </cell>
          <cell r="G547" t="str">
            <v>PAGO GIRO DIRECTO NOV 17</v>
          </cell>
          <cell r="H547">
            <v>805027743</v>
          </cell>
          <cell r="I547" t="str">
            <v>DUMIAN MEDICAL S.A.S</v>
          </cell>
          <cell r="K547" t="str">
            <v>8026D82-</v>
          </cell>
          <cell r="L547" t="str">
            <v>TMA896915</v>
          </cell>
          <cell r="M547">
            <v>896915</v>
          </cell>
          <cell r="N547">
            <v>4499364</v>
          </cell>
        </row>
        <row r="548">
          <cell r="A548" t="str">
            <v>805027743-897027</v>
          </cell>
          <cell r="B548">
            <v>816</v>
          </cell>
          <cell r="C548">
            <v>1096</v>
          </cell>
          <cell r="D548" t="str">
            <v>816-1096</v>
          </cell>
          <cell r="E548">
            <v>43047</v>
          </cell>
          <cell r="F548">
            <v>230550156400</v>
          </cell>
          <cell r="G548" t="str">
            <v>PAGO GIRO DIRECTO NOV 17</v>
          </cell>
          <cell r="H548">
            <v>805027743</v>
          </cell>
          <cell r="I548" t="str">
            <v>DUMIAN MEDICAL S.A.S</v>
          </cell>
          <cell r="K548" t="str">
            <v>8026D82-</v>
          </cell>
          <cell r="L548" t="str">
            <v>TMA897027</v>
          </cell>
          <cell r="M548">
            <v>897027</v>
          </cell>
          <cell r="N548">
            <v>5500111</v>
          </cell>
        </row>
        <row r="549">
          <cell r="A549" t="str">
            <v>805027743-900753</v>
          </cell>
          <cell r="B549">
            <v>816</v>
          </cell>
          <cell r="C549">
            <v>1096</v>
          </cell>
          <cell r="D549" t="str">
            <v>816-1096</v>
          </cell>
          <cell r="E549">
            <v>43047</v>
          </cell>
          <cell r="F549">
            <v>230550156400</v>
          </cell>
          <cell r="G549" t="str">
            <v>PAGO GIRO DIRECTO NOV 17</v>
          </cell>
          <cell r="H549">
            <v>805027743</v>
          </cell>
          <cell r="I549" t="str">
            <v>DUMIAN MEDICAL S.A.S</v>
          </cell>
          <cell r="K549" t="str">
            <v>8031D82-</v>
          </cell>
          <cell r="L549" t="str">
            <v>TMA900753</v>
          </cell>
          <cell r="M549">
            <v>900753</v>
          </cell>
          <cell r="N549">
            <v>1723523</v>
          </cell>
        </row>
        <row r="550">
          <cell r="A550" t="str">
            <v>805027743-902625</v>
          </cell>
          <cell r="B550">
            <v>816</v>
          </cell>
          <cell r="C550">
            <v>791</v>
          </cell>
          <cell r="D550" t="str">
            <v>816-791</v>
          </cell>
          <cell r="E550">
            <v>42926</v>
          </cell>
          <cell r="F550">
            <v>230550156400</v>
          </cell>
          <cell r="G550" t="str">
            <v>PAGO GIRO DIRECTO JUL 17</v>
          </cell>
          <cell r="H550">
            <v>805027743</v>
          </cell>
          <cell r="I550" t="str">
            <v>DUMIAN MEDICAL S.A.S</v>
          </cell>
          <cell r="K550" t="str">
            <v>8030D82-</v>
          </cell>
          <cell r="L550" t="str">
            <v>TMA902625</v>
          </cell>
          <cell r="M550">
            <v>902625</v>
          </cell>
          <cell r="N550">
            <v>18926471</v>
          </cell>
        </row>
        <row r="551">
          <cell r="A551" t="str">
            <v>805027743-905834</v>
          </cell>
          <cell r="B551">
            <v>816</v>
          </cell>
          <cell r="C551">
            <v>1096</v>
          </cell>
          <cell r="D551" t="str">
            <v>816-1096</v>
          </cell>
          <cell r="E551">
            <v>43047</v>
          </cell>
          <cell r="F551">
            <v>230550156400</v>
          </cell>
          <cell r="G551" t="str">
            <v>PAGO GIRO DIRECTO NOV 17</v>
          </cell>
          <cell r="H551">
            <v>805027743</v>
          </cell>
          <cell r="I551" t="str">
            <v>DUMIAN MEDICAL S.A.S</v>
          </cell>
          <cell r="K551" t="str">
            <v>8031D82-</v>
          </cell>
          <cell r="L551" t="str">
            <v>TMA905834</v>
          </cell>
          <cell r="M551">
            <v>905834</v>
          </cell>
          <cell r="N551">
            <v>5677550</v>
          </cell>
        </row>
        <row r="552">
          <cell r="A552" t="str">
            <v>805027743-906210</v>
          </cell>
          <cell r="B552">
            <v>816</v>
          </cell>
          <cell r="C552">
            <v>1096</v>
          </cell>
          <cell r="D552" t="str">
            <v>816-1096</v>
          </cell>
          <cell r="E552">
            <v>43047</v>
          </cell>
          <cell r="F552">
            <v>230550156400</v>
          </cell>
          <cell r="G552" t="str">
            <v>PAGO GIRO DIRECTO NOV 17</v>
          </cell>
          <cell r="H552">
            <v>805027743</v>
          </cell>
          <cell r="I552" t="str">
            <v>DUMIAN MEDICAL S.A.S</v>
          </cell>
          <cell r="K552" t="str">
            <v>8026D82-</v>
          </cell>
          <cell r="L552" t="str">
            <v>TMA906210</v>
          </cell>
          <cell r="M552">
            <v>906210</v>
          </cell>
          <cell r="N552">
            <v>6451880</v>
          </cell>
        </row>
        <row r="553">
          <cell r="A553" t="str">
            <v>805027743-908678</v>
          </cell>
          <cell r="B553">
            <v>816</v>
          </cell>
          <cell r="C553">
            <v>1096</v>
          </cell>
          <cell r="D553" t="str">
            <v>816-1096</v>
          </cell>
          <cell r="E553">
            <v>43047</v>
          </cell>
          <cell r="F553">
            <v>230550156400</v>
          </cell>
          <cell r="G553" t="str">
            <v>PAGO GIRO DIRECTO NOV 17</v>
          </cell>
          <cell r="H553">
            <v>805027743</v>
          </cell>
          <cell r="I553" t="str">
            <v>DUMIAN MEDICAL S.A.S</v>
          </cell>
          <cell r="K553" t="str">
            <v>8044D82-</v>
          </cell>
          <cell r="L553" t="str">
            <v>TMA908678</v>
          </cell>
          <cell r="M553">
            <v>908678</v>
          </cell>
          <cell r="N553">
            <v>3512747</v>
          </cell>
        </row>
        <row r="554">
          <cell r="A554" t="str">
            <v>805027743-908684</v>
          </cell>
          <cell r="B554">
            <v>816</v>
          </cell>
          <cell r="C554">
            <v>1096</v>
          </cell>
          <cell r="D554" t="str">
            <v>816-1096</v>
          </cell>
          <cell r="E554">
            <v>43047</v>
          </cell>
          <cell r="F554">
            <v>230550156400</v>
          </cell>
          <cell r="G554" t="str">
            <v>PAGO GIRO DIRECTO NOV 17</v>
          </cell>
          <cell r="H554">
            <v>805027743</v>
          </cell>
          <cell r="I554" t="str">
            <v>DUMIAN MEDICAL S.A.S</v>
          </cell>
          <cell r="K554" t="str">
            <v>8026D82-</v>
          </cell>
          <cell r="L554" t="str">
            <v>TMA908684</v>
          </cell>
          <cell r="M554">
            <v>908684</v>
          </cell>
          <cell r="N554">
            <v>3609657</v>
          </cell>
        </row>
        <row r="555">
          <cell r="A555" t="str">
            <v>805027743-909124</v>
          </cell>
          <cell r="B555">
            <v>816</v>
          </cell>
          <cell r="C555">
            <v>791</v>
          </cell>
          <cell r="D555" t="str">
            <v>816-791</v>
          </cell>
          <cell r="E555">
            <v>42926</v>
          </cell>
          <cell r="F555">
            <v>230550156400</v>
          </cell>
          <cell r="G555" t="str">
            <v>PAGO GIRO DIRECTO JUL 17</v>
          </cell>
          <cell r="H555">
            <v>805027743</v>
          </cell>
          <cell r="I555" t="str">
            <v>DUMIAN MEDICAL S.A.S</v>
          </cell>
          <cell r="K555" t="str">
            <v>8026D82-</v>
          </cell>
          <cell r="L555" t="str">
            <v>TMA909124</v>
          </cell>
          <cell r="M555">
            <v>909124</v>
          </cell>
          <cell r="N555">
            <v>8196435</v>
          </cell>
        </row>
        <row r="556">
          <cell r="A556" t="str">
            <v>805027743-909124</v>
          </cell>
          <cell r="B556">
            <v>816</v>
          </cell>
          <cell r="C556">
            <v>1096</v>
          </cell>
          <cell r="D556" t="str">
            <v>816-1096</v>
          </cell>
          <cell r="E556">
            <v>43047</v>
          </cell>
          <cell r="F556">
            <v>230550156400</v>
          </cell>
          <cell r="G556" t="str">
            <v>PAGO GIRO DIRECTO NOV 17</v>
          </cell>
          <cell r="H556">
            <v>805027743</v>
          </cell>
          <cell r="I556" t="str">
            <v>DUMIAN MEDICAL S.A.S</v>
          </cell>
          <cell r="K556" t="str">
            <v>8026D82-</v>
          </cell>
          <cell r="L556" t="str">
            <v>TMA909124</v>
          </cell>
          <cell r="M556">
            <v>909124</v>
          </cell>
          <cell r="N556">
            <v>2202000</v>
          </cell>
        </row>
        <row r="557">
          <cell r="A557" t="str">
            <v>805027743-909124</v>
          </cell>
          <cell r="B557">
            <v>816</v>
          </cell>
          <cell r="C557">
            <v>3983</v>
          </cell>
          <cell r="D557" t="str">
            <v>816-3983</v>
          </cell>
          <cell r="E557">
            <v>44019</v>
          </cell>
          <cell r="F557">
            <v>230550156400</v>
          </cell>
          <cell r="G557" t="str">
            <v>PAGO GIRO DIRECTO JUL2020</v>
          </cell>
          <cell r="H557">
            <v>805027743</v>
          </cell>
          <cell r="I557" t="str">
            <v>DUMIAN MEDICAL S.A.S</v>
          </cell>
          <cell r="K557" t="str">
            <v>8026D82-</v>
          </cell>
          <cell r="L557" t="str">
            <v>TMA909124</v>
          </cell>
          <cell r="M557">
            <v>909124</v>
          </cell>
          <cell r="N557">
            <v>127800</v>
          </cell>
        </row>
        <row r="558">
          <cell r="A558" t="str">
            <v>805027743-909282</v>
          </cell>
          <cell r="B558">
            <v>816</v>
          </cell>
          <cell r="C558">
            <v>1096</v>
          </cell>
          <cell r="D558" t="str">
            <v>816-1096</v>
          </cell>
          <cell r="E558">
            <v>43047</v>
          </cell>
          <cell r="F558">
            <v>230550107600</v>
          </cell>
          <cell r="G558" t="str">
            <v>PAGO GIRO DIRECTO NOV 17</v>
          </cell>
          <cell r="H558">
            <v>805027743</v>
          </cell>
          <cell r="I558" t="str">
            <v>DUMIAN MEDICAL S.A.S</v>
          </cell>
          <cell r="K558" t="str">
            <v>8026D82-</v>
          </cell>
          <cell r="L558" t="str">
            <v>TMA909282</v>
          </cell>
          <cell r="M558">
            <v>909282</v>
          </cell>
          <cell r="N558">
            <v>122384</v>
          </cell>
        </row>
        <row r="559">
          <cell r="A559" t="str">
            <v>805027743-911432</v>
          </cell>
          <cell r="B559">
            <v>816</v>
          </cell>
          <cell r="C559">
            <v>791</v>
          </cell>
          <cell r="D559" t="str">
            <v>816-791</v>
          </cell>
          <cell r="E559">
            <v>42926</v>
          </cell>
          <cell r="F559">
            <v>230550156400</v>
          </cell>
          <cell r="G559" t="str">
            <v>PAGO GIRO DIRECTO JUL 17</v>
          </cell>
          <cell r="H559">
            <v>805027743</v>
          </cell>
          <cell r="I559" t="str">
            <v>DUMIAN MEDICAL S.A.S</v>
          </cell>
          <cell r="K559" t="str">
            <v>8026D82-</v>
          </cell>
          <cell r="L559" t="str">
            <v>TMA911432</v>
          </cell>
          <cell r="M559">
            <v>911432</v>
          </cell>
          <cell r="N559">
            <v>12973147</v>
          </cell>
        </row>
        <row r="560">
          <cell r="A560" t="str">
            <v>805027743-913580</v>
          </cell>
          <cell r="B560">
            <v>816</v>
          </cell>
          <cell r="C560">
            <v>791</v>
          </cell>
          <cell r="D560" t="str">
            <v>816-791</v>
          </cell>
          <cell r="E560">
            <v>42926</v>
          </cell>
          <cell r="F560">
            <v>230550156400</v>
          </cell>
          <cell r="G560" t="str">
            <v>PAGO GIRO DIRECTO JUL 17</v>
          </cell>
          <cell r="H560">
            <v>805027743</v>
          </cell>
          <cell r="I560" t="str">
            <v>DUMIAN MEDICAL S.A.S</v>
          </cell>
          <cell r="K560" t="str">
            <v>8037D82-</v>
          </cell>
          <cell r="L560" t="str">
            <v>TMA913580</v>
          </cell>
          <cell r="M560">
            <v>913580</v>
          </cell>
          <cell r="N560">
            <v>11886905</v>
          </cell>
        </row>
        <row r="561">
          <cell r="A561" t="str">
            <v>805027743-913799</v>
          </cell>
          <cell r="B561">
            <v>816</v>
          </cell>
          <cell r="C561">
            <v>1096</v>
          </cell>
          <cell r="D561" t="str">
            <v>816-1096</v>
          </cell>
          <cell r="E561">
            <v>43047</v>
          </cell>
          <cell r="F561">
            <v>230550156400</v>
          </cell>
          <cell r="G561" t="str">
            <v>PAGO GIRO DIRECTO NOV 17</v>
          </cell>
          <cell r="H561">
            <v>805027743</v>
          </cell>
          <cell r="I561" t="str">
            <v>DUMIAN MEDICAL S.A.S</v>
          </cell>
          <cell r="K561" t="str">
            <v>8027D82-</v>
          </cell>
          <cell r="L561" t="str">
            <v>TMA913799</v>
          </cell>
          <cell r="M561">
            <v>913799</v>
          </cell>
          <cell r="N561">
            <v>8779460</v>
          </cell>
        </row>
        <row r="562">
          <cell r="A562" t="str">
            <v>805027743-915749</v>
          </cell>
          <cell r="B562">
            <v>816</v>
          </cell>
          <cell r="C562">
            <v>1329</v>
          </cell>
          <cell r="D562" t="str">
            <v>816-1329</v>
          </cell>
          <cell r="E562">
            <v>43140</v>
          </cell>
          <cell r="F562">
            <v>230550156400</v>
          </cell>
          <cell r="G562" t="str">
            <v>PAGO GIRO DIRECTO FEB18</v>
          </cell>
          <cell r="H562">
            <v>805027743</v>
          </cell>
          <cell r="I562" t="str">
            <v>DUMIAN MEDICAL S.A.S</v>
          </cell>
          <cell r="K562" t="str">
            <v>8026D82-</v>
          </cell>
          <cell r="L562" t="str">
            <v>TMA915749</v>
          </cell>
          <cell r="M562">
            <v>915749</v>
          </cell>
          <cell r="N562">
            <v>6092064</v>
          </cell>
        </row>
        <row r="563">
          <cell r="A563" t="str">
            <v>805027743-915749</v>
          </cell>
          <cell r="B563">
            <v>816</v>
          </cell>
          <cell r="C563">
            <v>4075</v>
          </cell>
          <cell r="D563" t="str">
            <v>816-4075</v>
          </cell>
          <cell r="E563">
            <v>44053</v>
          </cell>
          <cell r="F563">
            <v>230550156800</v>
          </cell>
          <cell r="G563" t="str">
            <v>PAGO GIRO DIRECTO AGO2020</v>
          </cell>
          <cell r="H563">
            <v>805027743</v>
          </cell>
          <cell r="I563" t="str">
            <v>DUMIAN MEDICAL S.A.S</v>
          </cell>
          <cell r="K563" t="str">
            <v>8026D82-</v>
          </cell>
          <cell r="L563" t="str">
            <v>TMA915749</v>
          </cell>
          <cell r="M563">
            <v>915749</v>
          </cell>
          <cell r="N563">
            <v>694623</v>
          </cell>
        </row>
        <row r="564">
          <cell r="A564" t="str">
            <v>805027743-915849</v>
          </cell>
          <cell r="B564">
            <v>816</v>
          </cell>
          <cell r="C564">
            <v>1329</v>
          </cell>
          <cell r="D564" t="str">
            <v>816-1329</v>
          </cell>
          <cell r="E564">
            <v>43140</v>
          </cell>
          <cell r="F564">
            <v>230550156400</v>
          </cell>
          <cell r="G564" t="str">
            <v>PAGO GIRO DIRECTO FEB18</v>
          </cell>
          <cell r="H564">
            <v>805027743</v>
          </cell>
          <cell r="I564" t="str">
            <v>DUMIAN MEDICAL S.A.S</v>
          </cell>
          <cell r="K564" t="str">
            <v>8026D82-</v>
          </cell>
          <cell r="L564" t="str">
            <v>TMA915849</v>
          </cell>
          <cell r="M564">
            <v>915849</v>
          </cell>
          <cell r="N564">
            <v>5049499</v>
          </cell>
        </row>
        <row r="565">
          <cell r="A565" t="str">
            <v>805027743-918681</v>
          </cell>
          <cell r="B565">
            <v>816</v>
          </cell>
          <cell r="C565">
            <v>1329</v>
          </cell>
          <cell r="D565" t="str">
            <v>816-1329</v>
          </cell>
          <cell r="E565">
            <v>43140</v>
          </cell>
          <cell r="F565">
            <v>230550107600</v>
          </cell>
          <cell r="G565" t="str">
            <v>PAGO GIRO DIRECTO FEB18</v>
          </cell>
          <cell r="H565">
            <v>805027743</v>
          </cell>
          <cell r="I565" t="str">
            <v>DUMIAN MEDICAL S.A.S</v>
          </cell>
          <cell r="K565" t="str">
            <v>8027D82-</v>
          </cell>
          <cell r="L565" t="str">
            <v>TMA918681</v>
          </cell>
          <cell r="M565">
            <v>918681</v>
          </cell>
          <cell r="N565">
            <v>397292</v>
          </cell>
        </row>
        <row r="566">
          <cell r="A566" t="str">
            <v>805027743-920136</v>
          </cell>
          <cell r="B566">
            <v>816</v>
          </cell>
          <cell r="C566">
            <v>862</v>
          </cell>
          <cell r="D566" t="str">
            <v>816-862</v>
          </cell>
          <cell r="E566">
            <v>42956</v>
          </cell>
          <cell r="F566">
            <v>230550156400</v>
          </cell>
          <cell r="G566" t="str">
            <v>PAGO GIRO DIRECTO AGO 17</v>
          </cell>
          <cell r="H566">
            <v>805027743</v>
          </cell>
          <cell r="I566" t="str">
            <v>DUMIAN MEDICAL S.A.S</v>
          </cell>
          <cell r="K566" t="str">
            <v>8029D82-</v>
          </cell>
          <cell r="L566" t="str">
            <v>TMA920136</v>
          </cell>
          <cell r="M566">
            <v>920136</v>
          </cell>
          <cell r="N566">
            <v>67692306</v>
          </cell>
        </row>
        <row r="567">
          <cell r="A567" t="str">
            <v>805027743-920136</v>
          </cell>
          <cell r="B567">
            <v>816</v>
          </cell>
          <cell r="C567">
            <v>3983</v>
          </cell>
          <cell r="D567" t="str">
            <v>816-3983</v>
          </cell>
          <cell r="E567">
            <v>44019</v>
          </cell>
          <cell r="F567">
            <v>230550156400</v>
          </cell>
          <cell r="G567" t="str">
            <v>PAGO GIRO DIRECTO JUL2020</v>
          </cell>
          <cell r="H567">
            <v>805027743</v>
          </cell>
          <cell r="I567" t="str">
            <v>DUMIAN MEDICAL S.A.S</v>
          </cell>
          <cell r="K567" t="str">
            <v>8029D82-</v>
          </cell>
          <cell r="L567" t="str">
            <v>TMA920136</v>
          </cell>
          <cell r="M567">
            <v>920136</v>
          </cell>
          <cell r="N567">
            <v>1890714</v>
          </cell>
        </row>
        <row r="568">
          <cell r="A568" t="str">
            <v>805027743-920462</v>
          </cell>
          <cell r="B568">
            <v>816</v>
          </cell>
          <cell r="C568">
            <v>1329</v>
          </cell>
          <cell r="D568" t="str">
            <v>816-1329</v>
          </cell>
          <cell r="E568">
            <v>43140</v>
          </cell>
          <cell r="F568">
            <v>230550156400</v>
          </cell>
          <cell r="G568" t="str">
            <v>PAGO GIRO DIRECTO FEB18</v>
          </cell>
          <cell r="H568">
            <v>805027743</v>
          </cell>
          <cell r="I568" t="str">
            <v>DUMIAN MEDICAL S.A.S</v>
          </cell>
          <cell r="K568" t="str">
            <v>8026D82-</v>
          </cell>
          <cell r="L568" t="str">
            <v>TMA920462</v>
          </cell>
          <cell r="M568">
            <v>920462</v>
          </cell>
          <cell r="N568">
            <v>1988530</v>
          </cell>
        </row>
        <row r="569">
          <cell r="A569" t="str">
            <v>805027743-922084</v>
          </cell>
          <cell r="B569">
            <v>816</v>
          </cell>
          <cell r="C569">
            <v>862</v>
          </cell>
          <cell r="D569" t="str">
            <v>816-862</v>
          </cell>
          <cell r="E569">
            <v>42956</v>
          </cell>
          <cell r="F569">
            <v>230550156400</v>
          </cell>
          <cell r="G569" t="str">
            <v>PAGO GIRO DIRECTO AGO 17</v>
          </cell>
          <cell r="H569">
            <v>805027743</v>
          </cell>
          <cell r="I569" t="str">
            <v>DUMIAN MEDICAL S.A.S</v>
          </cell>
          <cell r="K569" t="str">
            <v>8036D82-</v>
          </cell>
          <cell r="L569" t="str">
            <v>TMA922084</v>
          </cell>
          <cell r="M569">
            <v>922084</v>
          </cell>
          <cell r="N569">
            <v>28645535</v>
          </cell>
        </row>
        <row r="570">
          <cell r="A570" t="str">
            <v>805027743-922084</v>
          </cell>
          <cell r="B570">
            <v>816</v>
          </cell>
          <cell r="C570">
            <v>1329</v>
          </cell>
          <cell r="D570" t="str">
            <v>816-1329</v>
          </cell>
          <cell r="E570">
            <v>43140</v>
          </cell>
          <cell r="F570">
            <v>230550156400</v>
          </cell>
          <cell r="G570" t="str">
            <v>PAGO GIRO DIRECTO FEB18</v>
          </cell>
          <cell r="H570">
            <v>805027743</v>
          </cell>
          <cell r="I570" t="str">
            <v>DUMIAN MEDICAL S.A.S</v>
          </cell>
          <cell r="K570" t="str">
            <v>8036D82-</v>
          </cell>
          <cell r="L570" t="str">
            <v>TMA922084</v>
          </cell>
          <cell r="M570">
            <v>922084</v>
          </cell>
          <cell r="N570">
            <v>204232</v>
          </cell>
        </row>
        <row r="571">
          <cell r="A571" t="str">
            <v>805027743-922153</v>
          </cell>
          <cell r="B571">
            <v>816</v>
          </cell>
          <cell r="C571">
            <v>1659</v>
          </cell>
          <cell r="D571" t="str">
            <v>816-1659</v>
          </cell>
          <cell r="E571">
            <v>43259</v>
          </cell>
          <cell r="F571">
            <v>230550156400</v>
          </cell>
          <cell r="G571" t="str">
            <v>PAGO GIRO DIRECTO JUN2018</v>
          </cell>
          <cell r="H571">
            <v>805027743</v>
          </cell>
          <cell r="I571" t="str">
            <v>DUMIAN MEDICAL S.A.S</v>
          </cell>
          <cell r="K571" t="str">
            <v>8036D82-</v>
          </cell>
          <cell r="L571" t="str">
            <v>TMA922153</v>
          </cell>
          <cell r="M571">
            <v>922153</v>
          </cell>
          <cell r="N571">
            <v>26954675</v>
          </cell>
        </row>
        <row r="572">
          <cell r="A572" t="str">
            <v>805027743-922541</v>
          </cell>
          <cell r="B572">
            <v>816</v>
          </cell>
          <cell r="C572">
            <v>1329</v>
          </cell>
          <cell r="D572" t="str">
            <v>816-1329</v>
          </cell>
          <cell r="E572">
            <v>43140</v>
          </cell>
          <cell r="F572">
            <v>230550156400</v>
          </cell>
          <cell r="G572" t="str">
            <v>PAGO GIRO DIRECTO FEB18</v>
          </cell>
          <cell r="H572">
            <v>805027743</v>
          </cell>
          <cell r="I572" t="str">
            <v>DUMIAN MEDICAL S.A.S</v>
          </cell>
          <cell r="K572" t="str">
            <v>8026D82-</v>
          </cell>
          <cell r="L572" t="str">
            <v>TMA922541</v>
          </cell>
          <cell r="M572">
            <v>922541</v>
          </cell>
          <cell r="N572">
            <v>6196167</v>
          </cell>
        </row>
        <row r="573">
          <cell r="A573" t="str">
            <v>805027743-923878</v>
          </cell>
          <cell r="B573">
            <v>816</v>
          </cell>
          <cell r="C573">
            <v>1329</v>
          </cell>
          <cell r="D573" t="str">
            <v>816-1329</v>
          </cell>
          <cell r="E573">
            <v>43140</v>
          </cell>
          <cell r="F573">
            <v>230550156400</v>
          </cell>
          <cell r="G573" t="str">
            <v>PAGO GIRO DIRECTO FEB18</v>
          </cell>
          <cell r="H573">
            <v>805027743</v>
          </cell>
          <cell r="I573" t="str">
            <v>DUMIAN MEDICAL S.A.S</v>
          </cell>
          <cell r="K573" t="str">
            <v>8026D82-</v>
          </cell>
          <cell r="L573" t="str">
            <v>TMA923878</v>
          </cell>
          <cell r="M573">
            <v>923878</v>
          </cell>
          <cell r="N573">
            <v>3882751</v>
          </cell>
        </row>
        <row r="574">
          <cell r="A574" t="str">
            <v>805027743-923878</v>
          </cell>
          <cell r="B574">
            <v>816</v>
          </cell>
          <cell r="C574">
            <v>3983</v>
          </cell>
          <cell r="D574" t="str">
            <v>816-3983</v>
          </cell>
          <cell r="E574">
            <v>44019</v>
          </cell>
          <cell r="F574">
            <v>230550156400</v>
          </cell>
          <cell r="G574" t="str">
            <v>PAGO GIRO DIRECTO JUL2020</v>
          </cell>
          <cell r="H574">
            <v>805027743</v>
          </cell>
          <cell r="I574" t="str">
            <v>DUMIAN MEDICAL S.A.S</v>
          </cell>
          <cell r="K574" t="str">
            <v>8026D82-</v>
          </cell>
          <cell r="L574" t="str">
            <v>TMA923878</v>
          </cell>
          <cell r="M574">
            <v>923878</v>
          </cell>
          <cell r="N574">
            <v>1915344</v>
          </cell>
        </row>
        <row r="575">
          <cell r="A575" t="str">
            <v>805027743-924207</v>
          </cell>
          <cell r="B575">
            <v>816</v>
          </cell>
          <cell r="C575">
            <v>862</v>
          </cell>
          <cell r="D575" t="str">
            <v>816-862</v>
          </cell>
          <cell r="E575">
            <v>42956</v>
          </cell>
          <cell r="F575">
            <v>230550156400</v>
          </cell>
          <cell r="G575" t="str">
            <v>PAGO GIRO DIRECTO AGO 17</v>
          </cell>
          <cell r="H575">
            <v>805027743</v>
          </cell>
          <cell r="I575" t="str">
            <v>DUMIAN MEDICAL S.A.S</v>
          </cell>
          <cell r="K575" t="str">
            <v>8029D82-</v>
          </cell>
          <cell r="L575" t="str">
            <v>TMA924207</v>
          </cell>
          <cell r="M575">
            <v>924207</v>
          </cell>
          <cell r="N575">
            <v>44612590</v>
          </cell>
        </row>
        <row r="576">
          <cell r="A576" t="str">
            <v>805027743-924207</v>
          </cell>
          <cell r="B576">
            <v>816</v>
          </cell>
          <cell r="C576">
            <v>3983</v>
          </cell>
          <cell r="D576" t="str">
            <v>816-3983</v>
          </cell>
          <cell r="E576">
            <v>44019</v>
          </cell>
          <cell r="F576">
            <v>230550156400</v>
          </cell>
          <cell r="G576" t="str">
            <v>PAGO GIRO DIRECTO JUL2020</v>
          </cell>
          <cell r="H576">
            <v>805027743</v>
          </cell>
          <cell r="I576" t="str">
            <v>DUMIAN MEDICAL S.A.S</v>
          </cell>
          <cell r="K576" t="str">
            <v>8029D82-</v>
          </cell>
          <cell r="L576" t="str">
            <v>TMA924207</v>
          </cell>
          <cell r="M576">
            <v>924207</v>
          </cell>
          <cell r="N576">
            <v>3394733</v>
          </cell>
        </row>
        <row r="577">
          <cell r="A577" t="str">
            <v>805027743-924411</v>
          </cell>
          <cell r="B577">
            <v>816</v>
          </cell>
          <cell r="C577">
            <v>1329</v>
          </cell>
          <cell r="D577" t="str">
            <v>816-1329</v>
          </cell>
          <cell r="E577">
            <v>43140</v>
          </cell>
          <cell r="F577">
            <v>230550156400</v>
          </cell>
          <cell r="G577" t="str">
            <v>PAGO GIRO DIRECTO FEB18</v>
          </cell>
          <cell r="H577">
            <v>805027743</v>
          </cell>
          <cell r="I577" t="str">
            <v>DUMIAN MEDICAL S.A.S</v>
          </cell>
          <cell r="K577" t="str">
            <v>8026D82-</v>
          </cell>
          <cell r="L577" t="str">
            <v>TMA924411</v>
          </cell>
          <cell r="M577">
            <v>924411</v>
          </cell>
          <cell r="N577">
            <v>25163071</v>
          </cell>
        </row>
        <row r="578">
          <cell r="A578" t="str">
            <v>805027743-926191</v>
          </cell>
          <cell r="B578">
            <v>816</v>
          </cell>
          <cell r="C578">
            <v>1329</v>
          </cell>
          <cell r="D578" t="str">
            <v>816-1329</v>
          </cell>
          <cell r="E578">
            <v>43140</v>
          </cell>
          <cell r="F578">
            <v>230550156400</v>
          </cell>
          <cell r="G578" t="str">
            <v>PAGO GIRO DIRECTO FEB18</v>
          </cell>
          <cell r="H578">
            <v>805027743</v>
          </cell>
          <cell r="I578" t="str">
            <v>DUMIAN MEDICAL S.A.S</v>
          </cell>
          <cell r="K578" t="str">
            <v>8026D82-</v>
          </cell>
          <cell r="L578" t="str">
            <v>TMA926191</v>
          </cell>
          <cell r="M578">
            <v>926191</v>
          </cell>
          <cell r="N578">
            <v>17733147</v>
          </cell>
        </row>
        <row r="579">
          <cell r="A579" t="str">
            <v>805027743-927028</v>
          </cell>
          <cell r="B579">
            <v>816</v>
          </cell>
          <cell r="C579">
            <v>1659</v>
          </cell>
          <cell r="D579" t="str">
            <v>816-1659</v>
          </cell>
          <cell r="E579">
            <v>43259</v>
          </cell>
          <cell r="F579">
            <v>230550107600</v>
          </cell>
          <cell r="G579" t="str">
            <v>PAGO GIRO DIRECTO JUN2018</v>
          </cell>
          <cell r="H579">
            <v>805027743</v>
          </cell>
          <cell r="I579" t="str">
            <v>DUMIAN MEDICAL S.A.S</v>
          </cell>
          <cell r="K579" t="str">
            <v>8026D82-</v>
          </cell>
          <cell r="L579" t="str">
            <v>TMA927028</v>
          </cell>
          <cell r="M579">
            <v>927028</v>
          </cell>
          <cell r="N579">
            <v>78000</v>
          </cell>
        </row>
        <row r="580">
          <cell r="A580" t="str">
            <v>805027743-927561</v>
          </cell>
          <cell r="B580">
            <v>816</v>
          </cell>
          <cell r="C580">
            <v>1659</v>
          </cell>
          <cell r="D580" t="str">
            <v>816-1659</v>
          </cell>
          <cell r="E580">
            <v>43259</v>
          </cell>
          <cell r="F580">
            <v>230550156400</v>
          </cell>
          <cell r="G580" t="str">
            <v>PAGO GIRO DIRECTO JUN2018</v>
          </cell>
          <cell r="H580">
            <v>805027743</v>
          </cell>
          <cell r="I580" t="str">
            <v>DUMIAN MEDICAL S.A.S</v>
          </cell>
          <cell r="K580" t="str">
            <v>8050D82-</v>
          </cell>
          <cell r="L580" t="str">
            <v>TMA927561</v>
          </cell>
          <cell r="M580">
            <v>927561</v>
          </cell>
          <cell r="N580">
            <v>18704670</v>
          </cell>
        </row>
        <row r="581">
          <cell r="A581" t="str">
            <v>805027743-927561</v>
          </cell>
          <cell r="B581">
            <v>816</v>
          </cell>
          <cell r="C581">
            <v>3983</v>
          </cell>
          <cell r="D581" t="str">
            <v>816-3983</v>
          </cell>
          <cell r="E581">
            <v>44019</v>
          </cell>
          <cell r="F581">
            <v>230550156400</v>
          </cell>
          <cell r="G581" t="str">
            <v>PAGO GIRO DIRECTO JUL2020</v>
          </cell>
          <cell r="H581">
            <v>805027743</v>
          </cell>
          <cell r="I581" t="str">
            <v>DUMIAN MEDICAL S.A.S</v>
          </cell>
          <cell r="K581" t="str">
            <v>8050D82-</v>
          </cell>
          <cell r="L581" t="str">
            <v>TMA927561</v>
          </cell>
          <cell r="M581">
            <v>927561</v>
          </cell>
          <cell r="N581">
            <v>3853598</v>
          </cell>
        </row>
        <row r="582">
          <cell r="A582" t="str">
            <v>805027743-929246</v>
          </cell>
          <cell r="B582">
            <v>816</v>
          </cell>
          <cell r="C582">
            <v>1329</v>
          </cell>
          <cell r="D582" t="str">
            <v>816-1329</v>
          </cell>
          <cell r="E582">
            <v>43140</v>
          </cell>
          <cell r="F582">
            <v>230550156400</v>
          </cell>
          <cell r="G582" t="str">
            <v>PAGO GIRO DIRECTO FEB18</v>
          </cell>
          <cell r="H582">
            <v>805027743</v>
          </cell>
          <cell r="I582" t="str">
            <v>DUMIAN MEDICAL S.A.S</v>
          </cell>
          <cell r="K582" t="str">
            <v>8026D82-</v>
          </cell>
          <cell r="L582" t="str">
            <v>TMA929246</v>
          </cell>
          <cell r="M582">
            <v>929246</v>
          </cell>
          <cell r="N582">
            <v>3859284</v>
          </cell>
        </row>
        <row r="583">
          <cell r="A583" t="str">
            <v>805027743-930482</v>
          </cell>
          <cell r="B583">
            <v>816</v>
          </cell>
          <cell r="C583">
            <v>862</v>
          </cell>
          <cell r="D583" t="str">
            <v>816-862</v>
          </cell>
          <cell r="E583">
            <v>42956</v>
          </cell>
          <cell r="F583">
            <v>230550156400</v>
          </cell>
          <cell r="G583" t="str">
            <v>PAGO GIRO DIRECTO AGO 17</v>
          </cell>
          <cell r="H583">
            <v>805027743</v>
          </cell>
          <cell r="I583" t="str">
            <v>DUMIAN MEDICAL S.A.S</v>
          </cell>
          <cell r="K583" t="str">
            <v>8026D82-</v>
          </cell>
          <cell r="L583" t="str">
            <v>TMA930482</v>
          </cell>
          <cell r="M583">
            <v>930482</v>
          </cell>
          <cell r="N583">
            <v>42563332</v>
          </cell>
        </row>
        <row r="584">
          <cell r="A584" t="str">
            <v>805027743-930482</v>
          </cell>
          <cell r="B584">
            <v>816</v>
          </cell>
          <cell r="C584">
            <v>4075</v>
          </cell>
          <cell r="D584" t="str">
            <v>816-4075</v>
          </cell>
          <cell r="E584">
            <v>44053</v>
          </cell>
          <cell r="F584">
            <v>230550156800</v>
          </cell>
          <cell r="G584" t="str">
            <v>PAGO GIRO DIRECTO AGO2020</v>
          </cell>
          <cell r="H584">
            <v>805027743</v>
          </cell>
          <cell r="I584" t="str">
            <v>DUMIAN MEDICAL S.A.S</v>
          </cell>
          <cell r="K584" t="str">
            <v>8001D82-</v>
          </cell>
          <cell r="L584" t="str">
            <v>TMA930482</v>
          </cell>
          <cell r="M584">
            <v>930482</v>
          </cell>
          <cell r="N584">
            <v>936334</v>
          </cell>
        </row>
        <row r="585">
          <cell r="A585" t="str">
            <v>805027743-930482</v>
          </cell>
          <cell r="B585">
            <v>816</v>
          </cell>
          <cell r="C585">
            <v>4379</v>
          </cell>
          <cell r="D585" t="str">
            <v>816-4379</v>
          </cell>
          <cell r="E585">
            <v>44144</v>
          </cell>
          <cell r="F585">
            <v>230550156800</v>
          </cell>
          <cell r="G585" t="str">
            <v>PAGO GIRO DIRECTO NOV2020</v>
          </cell>
          <cell r="H585">
            <v>805027743</v>
          </cell>
          <cell r="I585" t="str">
            <v>DUMIAN MEDICAL S.A.S</v>
          </cell>
          <cell r="K585" t="str">
            <v>8026D82-</v>
          </cell>
          <cell r="L585" t="str">
            <v>TMA930482</v>
          </cell>
          <cell r="M585">
            <v>930482</v>
          </cell>
          <cell r="N585">
            <v>95</v>
          </cell>
        </row>
        <row r="586">
          <cell r="A586" t="str">
            <v>805027743-932927</v>
          </cell>
          <cell r="B586">
            <v>816</v>
          </cell>
          <cell r="C586">
            <v>1659</v>
          </cell>
          <cell r="D586" t="str">
            <v>816-1659</v>
          </cell>
          <cell r="E586">
            <v>43259</v>
          </cell>
          <cell r="F586">
            <v>230550156400</v>
          </cell>
          <cell r="G586" t="str">
            <v>PAGO GIRO DIRECTO JUN2018</v>
          </cell>
          <cell r="H586">
            <v>805027743</v>
          </cell>
          <cell r="I586" t="str">
            <v>DUMIAN MEDICAL S.A.S</v>
          </cell>
          <cell r="K586" t="str">
            <v>8026D82-</v>
          </cell>
          <cell r="L586" t="str">
            <v>TMA932927</v>
          </cell>
          <cell r="M586">
            <v>932927</v>
          </cell>
          <cell r="N586">
            <v>55262</v>
          </cell>
        </row>
        <row r="587">
          <cell r="A587" t="str">
            <v>805027743-936166</v>
          </cell>
          <cell r="B587">
            <v>816</v>
          </cell>
          <cell r="C587">
            <v>946</v>
          </cell>
          <cell r="D587" t="str">
            <v>816-946</v>
          </cell>
          <cell r="E587">
            <v>42985</v>
          </cell>
          <cell r="F587">
            <v>230550156400</v>
          </cell>
          <cell r="G587" t="str">
            <v>PAGO GIRO DIRECTO SEPT 17</v>
          </cell>
          <cell r="H587">
            <v>805027743</v>
          </cell>
          <cell r="I587" t="str">
            <v>DUMIAN MEDICAL S.A.S</v>
          </cell>
          <cell r="K587" t="str">
            <v>8029D82-</v>
          </cell>
          <cell r="L587" t="str">
            <v>TMA936166</v>
          </cell>
          <cell r="M587">
            <v>936166</v>
          </cell>
          <cell r="N587">
            <v>46414058</v>
          </cell>
        </row>
        <row r="588">
          <cell r="A588" t="str">
            <v>805027743-937946</v>
          </cell>
          <cell r="B588">
            <v>816</v>
          </cell>
          <cell r="C588">
            <v>946</v>
          </cell>
          <cell r="D588" t="str">
            <v>816-946</v>
          </cell>
          <cell r="E588">
            <v>42985</v>
          </cell>
          <cell r="F588">
            <v>230550156400</v>
          </cell>
          <cell r="G588" t="str">
            <v>PAGO GIRO DIRECTO SEPT 17</v>
          </cell>
          <cell r="H588">
            <v>805027743</v>
          </cell>
          <cell r="I588" t="str">
            <v>DUMIAN MEDICAL S.A.S</v>
          </cell>
          <cell r="K588" t="str">
            <v>8026D82-</v>
          </cell>
          <cell r="L588" t="str">
            <v>TMA937946</v>
          </cell>
          <cell r="M588">
            <v>937946</v>
          </cell>
          <cell r="N588">
            <v>26461450</v>
          </cell>
        </row>
        <row r="589">
          <cell r="A589" t="str">
            <v>805027743-945581</v>
          </cell>
          <cell r="B589">
            <v>816</v>
          </cell>
          <cell r="C589">
            <v>946</v>
          </cell>
          <cell r="D589" t="str">
            <v>816-946</v>
          </cell>
          <cell r="E589">
            <v>42985</v>
          </cell>
          <cell r="F589">
            <v>230550156400</v>
          </cell>
          <cell r="G589" t="str">
            <v>PAGO GIRO DIRECTO SEPT 17</v>
          </cell>
          <cell r="H589">
            <v>805027743</v>
          </cell>
          <cell r="I589" t="str">
            <v>DUMIAN MEDICAL S.A.S</v>
          </cell>
          <cell r="K589" t="str">
            <v>8026D82-</v>
          </cell>
          <cell r="L589" t="str">
            <v>TMA945581</v>
          </cell>
          <cell r="M589">
            <v>945581</v>
          </cell>
          <cell r="N589">
            <v>56078024</v>
          </cell>
        </row>
        <row r="590">
          <cell r="A590" t="str">
            <v>805027743-948213</v>
          </cell>
          <cell r="B590">
            <v>816</v>
          </cell>
          <cell r="C590">
            <v>1659</v>
          </cell>
          <cell r="D590" t="str">
            <v>816-1659</v>
          </cell>
          <cell r="E590">
            <v>43259</v>
          </cell>
          <cell r="F590">
            <v>230550156400</v>
          </cell>
          <cell r="G590" t="str">
            <v>PAGO GIRO DIRECTO JUN2018</v>
          </cell>
          <cell r="H590">
            <v>805027743</v>
          </cell>
          <cell r="I590" t="str">
            <v>DUMIAN MEDICAL S.A.S</v>
          </cell>
          <cell r="K590" t="str">
            <v>8026D82-</v>
          </cell>
          <cell r="L590" t="str">
            <v>TMA948213</v>
          </cell>
          <cell r="M590">
            <v>948213</v>
          </cell>
          <cell r="N590">
            <v>9581476</v>
          </cell>
        </row>
        <row r="591">
          <cell r="A591" t="str">
            <v>805027743-949303</v>
          </cell>
          <cell r="B591">
            <v>816</v>
          </cell>
          <cell r="C591">
            <v>946</v>
          </cell>
          <cell r="D591" t="str">
            <v>816-946</v>
          </cell>
          <cell r="E591">
            <v>42985</v>
          </cell>
          <cell r="F591">
            <v>230550156400</v>
          </cell>
          <cell r="G591" t="str">
            <v>PAGO GIRO DIRECTO SEPT 17</v>
          </cell>
          <cell r="H591">
            <v>805027743</v>
          </cell>
          <cell r="I591" t="str">
            <v>DUMIAN MEDICAL S.A.S</v>
          </cell>
          <cell r="K591" t="str">
            <v>8026D82-</v>
          </cell>
          <cell r="L591" t="str">
            <v>TMA949303</v>
          </cell>
          <cell r="M591">
            <v>949303</v>
          </cell>
          <cell r="N591">
            <v>40219895</v>
          </cell>
        </row>
        <row r="592">
          <cell r="A592" t="str">
            <v>805027743-959919</v>
          </cell>
          <cell r="B592">
            <v>816</v>
          </cell>
          <cell r="C592">
            <v>1023</v>
          </cell>
          <cell r="D592" t="str">
            <v>816-1023</v>
          </cell>
          <cell r="E592">
            <v>43014</v>
          </cell>
          <cell r="F592">
            <v>230550156400</v>
          </cell>
          <cell r="G592" t="str">
            <v>PAGO GIRO DIRECTO OCT 17</v>
          </cell>
          <cell r="H592">
            <v>805027743</v>
          </cell>
          <cell r="I592" t="str">
            <v>DUMIAN MEDICAL S.A.S</v>
          </cell>
          <cell r="K592" t="str">
            <v>8048D82-</v>
          </cell>
          <cell r="L592" t="str">
            <v>TMA959919</v>
          </cell>
          <cell r="M592">
            <v>959919</v>
          </cell>
          <cell r="N592">
            <v>52256179</v>
          </cell>
        </row>
        <row r="593">
          <cell r="A593" t="str">
            <v>805027743-959921</v>
          </cell>
          <cell r="B593">
            <v>816</v>
          </cell>
          <cell r="C593">
            <v>1659</v>
          </cell>
          <cell r="D593" t="str">
            <v>816-1659</v>
          </cell>
          <cell r="E593">
            <v>43259</v>
          </cell>
          <cell r="F593">
            <v>230550156400</v>
          </cell>
          <cell r="G593" t="str">
            <v>PAGO GIRO DIRECTO JUN2018</v>
          </cell>
          <cell r="H593">
            <v>805027743</v>
          </cell>
          <cell r="I593" t="str">
            <v>DUMIAN MEDICAL S.A.S</v>
          </cell>
          <cell r="K593" t="str">
            <v>8026D82-</v>
          </cell>
          <cell r="L593" t="str">
            <v>TMA959921</v>
          </cell>
          <cell r="M593">
            <v>959921</v>
          </cell>
          <cell r="N593">
            <v>1112613</v>
          </cell>
        </row>
        <row r="594">
          <cell r="A594" t="str">
            <v>805027743-962018</v>
          </cell>
          <cell r="B594">
            <v>816</v>
          </cell>
          <cell r="C594">
            <v>1023</v>
          </cell>
          <cell r="D594" t="str">
            <v>816-1023</v>
          </cell>
          <cell r="E594">
            <v>43014</v>
          </cell>
          <cell r="F594">
            <v>230550156400</v>
          </cell>
          <cell r="G594" t="str">
            <v>PAGO GIRO DIRECTO OCT 17</v>
          </cell>
          <cell r="H594">
            <v>805027743</v>
          </cell>
          <cell r="I594" t="str">
            <v>DUMIAN MEDICAL S.A.S</v>
          </cell>
          <cell r="K594" t="str">
            <v>8044D82-</v>
          </cell>
          <cell r="L594" t="str">
            <v>TMA962018</v>
          </cell>
          <cell r="M594">
            <v>962018</v>
          </cell>
          <cell r="N594">
            <v>71408492</v>
          </cell>
        </row>
        <row r="595">
          <cell r="A595" t="str">
            <v>805027743-964299</v>
          </cell>
          <cell r="B595">
            <v>816</v>
          </cell>
          <cell r="C595">
            <v>1023</v>
          </cell>
          <cell r="D595" t="str">
            <v>816-1023</v>
          </cell>
          <cell r="E595">
            <v>43014</v>
          </cell>
          <cell r="F595">
            <v>230550156400</v>
          </cell>
          <cell r="G595" t="str">
            <v>PAGO GIRO DIRECTO OCT 17</v>
          </cell>
          <cell r="H595">
            <v>805027743</v>
          </cell>
          <cell r="I595" t="str">
            <v>DUMIAN MEDICAL S.A.S</v>
          </cell>
          <cell r="K595" t="str">
            <v>8021D82-</v>
          </cell>
          <cell r="L595" t="str">
            <v>TMA964299</v>
          </cell>
          <cell r="M595">
            <v>964299</v>
          </cell>
          <cell r="N595">
            <v>68322825</v>
          </cell>
        </row>
        <row r="596">
          <cell r="A596" t="str">
            <v>805027743-966468</v>
          </cell>
          <cell r="B596">
            <v>816</v>
          </cell>
          <cell r="C596">
            <v>1023</v>
          </cell>
          <cell r="D596" t="str">
            <v>816-1023</v>
          </cell>
          <cell r="E596">
            <v>43014</v>
          </cell>
          <cell r="F596">
            <v>230550156400</v>
          </cell>
          <cell r="G596" t="str">
            <v>PAGO GIRO DIRECTO OCT 17</v>
          </cell>
          <cell r="H596">
            <v>805027743</v>
          </cell>
          <cell r="I596" t="str">
            <v>DUMIAN MEDICAL S.A.S</v>
          </cell>
          <cell r="K596" t="str">
            <v>8026D82-</v>
          </cell>
          <cell r="L596" t="str">
            <v>TMA966468</v>
          </cell>
          <cell r="M596">
            <v>966468</v>
          </cell>
          <cell r="N596">
            <v>27970452</v>
          </cell>
        </row>
        <row r="597">
          <cell r="A597" t="str">
            <v>805027743-966937</v>
          </cell>
          <cell r="B597">
            <v>816</v>
          </cell>
          <cell r="C597">
            <v>3983</v>
          </cell>
          <cell r="D597" t="str">
            <v>816-3983</v>
          </cell>
          <cell r="E597">
            <v>44019</v>
          </cell>
          <cell r="F597">
            <v>230550156400</v>
          </cell>
          <cell r="G597" t="str">
            <v>PAGO GIRO DIRECTO JUL2020</v>
          </cell>
          <cell r="H597">
            <v>805027743</v>
          </cell>
          <cell r="I597" t="str">
            <v>DUMIAN MEDICAL S.A.S</v>
          </cell>
          <cell r="K597" t="str">
            <v>8026D82-</v>
          </cell>
          <cell r="L597" t="str">
            <v>TMA966937</v>
          </cell>
          <cell r="M597">
            <v>966937</v>
          </cell>
          <cell r="N597">
            <v>929211</v>
          </cell>
        </row>
        <row r="598">
          <cell r="A598" t="str">
            <v>805027743-966994</v>
          </cell>
          <cell r="B598">
            <v>816</v>
          </cell>
          <cell r="C598">
            <v>1023</v>
          </cell>
          <cell r="D598" t="str">
            <v>816-1023</v>
          </cell>
          <cell r="E598">
            <v>43014</v>
          </cell>
          <cell r="F598">
            <v>230550156400</v>
          </cell>
          <cell r="G598" t="str">
            <v>PAGO GIRO DIRECTO OCT 17</v>
          </cell>
          <cell r="H598">
            <v>805027743</v>
          </cell>
          <cell r="I598" t="str">
            <v>DUMIAN MEDICAL S.A.S</v>
          </cell>
          <cell r="K598" t="str">
            <v>8029D82-</v>
          </cell>
          <cell r="L598" t="str">
            <v>TMA966994</v>
          </cell>
          <cell r="M598">
            <v>966994</v>
          </cell>
          <cell r="N598">
            <v>71350271</v>
          </cell>
        </row>
        <row r="599">
          <cell r="A599" t="str">
            <v>805027743-970007</v>
          </cell>
          <cell r="B599">
            <v>816</v>
          </cell>
          <cell r="C599">
            <v>1096</v>
          </cell>
          <cell r="D599" t="str">
            <v>816-1096</v>
          </cell>
          <cell r="E599">
            <v>43047</v>
          </cell>
          <cell r="F599">
            <v>230550156400</v>
          </cell>
          <cell r="G599" t="str">
            <v>PAGO GIRO DIRECTO NOV 17</v>
          </cell>
          <cell r="H599">
            <v>805027743</v>
          </cell>
          <cell r="I599" t="str">
            <v>DUMIAN MEDICAL S.A.S</v>
          </cell>
          <cell r="K599" t="str">
            <v>8036D82-</v>
          </cell>
          <cell r="L599" t="str">
            <v>TMA970007</v>
          </cell>
          <cell r="M599">
            <v>970007</v>
          </cell>
          <cell r="N599">
            <v>28073999</v>
          </cell>
        </row>
        <row r="600">
          <cell r="A600" t="str">
            <v>805027743-971802</v>
          </cell>
          <cell r="B600">
            <v>816</v>
          </cell>
          <cell r="C600">
            <v>1096</v>
          </cell>
          <cell r="D600" t="str">
            <v>816-1096</v>
          </cell>
          <cell r="E600">
            <v>43047</v>
          </cell>
          <cell r="F600">
            <v>230550156400</v>
          </cell>
          <cell r="G600" t="str">
            <v>PAGO GIRO DIRECTO NOV 17</v>
          </cell>
          <cell r="H600">
            <v>805027743</v>
          </cell>
          <cell r="I600" t="str">
            <v>DUMIAN MEDICAL S.A.S</v>
          </cell>
          <cell r="K600" t="str">
            <v>8026D82-</v>
          </cell>
          <cell r="L600" t="str">
            <v>TMA971802</v>
          </cell>
          <cell r="M600">
            <v>971802</v>
          </cell>
          <cell r="N600">
            <v>75662060</v>
          </cell>
        </row>
        <row r="601">
          <cell r="A601" t="str">
            <v>805027743-976132</v>
          </cell>
          <cell r="B601">
            <v>816</v>
          </cell>
          <cell r="C601">
            <v>1096</v>
          </cell>
          <cell r="D601" t="str">
            <v>816-1096</v>
          </cell>
          <cell r="E601">
            <v>43047</v>
          </cell>
          <cell r="F601">
            <v>230550156400</v>
          </cell>
          <cell r="G601" t="str">
            <v>PAGO GIRO DIRECTO NOV 17</v>
          </cell>
          <cell r="H601">
            <v>805027743</v>
          </cell>
          <cell r="I601" t="str">
            <v>DUMIAN MEDICAL S.A.S</v>
          </cell>
          <cell r="K601" t="str">
            <v>8036D82-</v>
          </cell>
          <cell r="L601" t="str">
            <v>TMA976132</v>
          </cell>
          <cell r="M601">
            <v>976132</v>
          </cell>
          <cell r="N601">
            <v>54116467</v>
          </cell>
        </row>
        <row r="602">
          <cell r="A602" t="str">
            <v>805027743-979374</v>
          </cell>
          <cell r="B602">
            <v>816</v>
          </cell>
          <cell r="C602">
            <v>1096</v>
          </cell>
          <cell r="D602" t="str">
            <v>816-1096</v>
          </cell>
          <cell r="E602">
            <v>43047</v>
          </cell>
          <cell r="F602">
            <v>230550156400</v>
          </cell>
          <cell r="G602" t="str">
            <v>PAGO GIRO DIRECTO NOV 17</v>
          </cell>
          <cell r="H602">
            <v>805027743</v>
          </cell>
          <cell r="I602" t="str">
            <v>DUMIAN MEDICAL S.A.S</v>
          </cell>
          <cell r="K602" t="str">
            <v>8050D82-</v>
          </cell>
          <cell r="L602" t="str">
            <v>TMA979374</v>
          </cell>
          <cell r="M602">
            <v>979374</v>
          </cell>
          <cell r="N602">
            <v>39923293</v>
          </cell>
        </row>
        <row r="603">
          <cell r="A603" t="str">
            <v>805027743-981529</v>
          </cell>
          <cell r="B603">
            <v>816</v>
          </cell>
          <cell r="C603">
            <v>1096</v>
          </cell>
          <cell r="D603" t="str">
            <v>816-1096</v>
          </cell>
          <cell r="E603">
            <v>43047</v>
          </cell>
          <cell r="F603">
            <v>230550156400</v>
          </cell>
          <cell r="G603" t="str">
            <v>PAGO GIRO DIRECTO NOV 17</v>
          </cell>
          <cell r="H603">
            <v>805027743</v>
          </cell>
          <cell r="I603" t="str">
            <v>DUMIAN MEDICAL S.A.S</v>
          </cell>
          <cell r="K603" t="str">
            <v>8026D82-</v>
          </cell>
          <cell r="L603" t="str">
            <v>TMA981529</v>
          </cell>
          <cell r="M603">
            <v>981529</v>
          </cell>
          <cell r="N603">
            <v>37627218</v>
          </cell>
        </row>
        <row r="604">
          <cell r="A604" t="str">
            <v>805027743-981529</v>
          </cell>
          <cell r="B604">
            <v>816</v>
          </cell>
          <cell r="C604">
            <v>1659</v>
          </cell>
          <cell r="D604" t="str">
            <v>816-1659</v>
          </cell>
          <cell r="E604">
            <v>43259</v>
          </cell>
          <cell r="F604">
            <v>230550156400</v>
          </cell>
          <cell r="G604" t="str">
            <v>PAGO GIRO DIRECTO JUN2018</v>
          </cell>
          <cell r="H604">
            <v>805027743</v>
          </cell>
          <cell r="I604" t="str">
            <v>DUMIAN MEDICAL S.A.S</v>
          </cell>
          <cell r="K604" t="str">
            <v>8026D82-</v>
          </cell>
          <cell r="L604" t="str">
            <v>TMA981529</v>
          </cell>
          <cell r="M604">
            <v>981529</v>
          </cell>
          <cell r="N604">
            <v>4224996</v>
          </cell>
        </row>
        <row r="605">
          <cell r="A605" t="str">
            <v>805027743-988439</v>
          </cell>
          <cell r="B605">
            <v>816</v>
          </cell>
          <cell r="C605">
            <v>1156</v>
          </cell>
          <cell r="D605" t="str">
            <v>816-1156</v>
          </cell>
          <cell r="E605">
            <v>43076</v>
          </cell>
          <cell r="F605">
            <v>230550156400</v>
          </cell>
          <cell r="G605" t="str">
            <v>PAGO GIRO DIRECTO DIC 17</v>
          </cell>
          <cell r="H605">
            <v>805027743</v>
          </cell>
          <cell r="I605" t="str">
            <v>DUMIAN MEDICAL S.A.S</v>
          </cell>
          <cell r="K605" t="str">
            <v>8026D82-</v>
          </cell>
          <cell r="L605" t="str">
            <v>TMA988439</v>
          </cell>
          <cell r="M605">
            <v>988439</v>
          </cell>
          <cell r="N605">
            <v>17646642</v>
          </cell>
        </row>
        <row r="606">
          <cell r="A606" t="str">
            <v>805027743-988439</v>
          </cell>
          <cell r="B606">
            <v>816</v>
          </cell>
          <cell r="C606">
            <v>1659</v>
          </cell>
          <cell r="D606" t="str">
            <v>816-1659</v>
          </cell>
          <cell r="E606">
            <v>43259</v>
          </cell>
          <cell r="F606">
            <v>230550156400</v>
          </cell>
          <cell r="G606" t="str">
            <v>PAGO GIRO DIRECTO JUN2018</v>
          </cell>
          <cell r="H606">
            <v>805027743</v>
          </cell>
          <cell r="I606" t="str">
            <v>DUMIAN MEDICAL S.A.S</v>
          </cell>
          <cell r="K606" t="str">
            <v>8026D82-</v>
          </cell>
          <cell r="L606" t="str">
            <v>TMA988439</v>
          </cell>
          <cell r="M606">
            <v>988439</v>
          </cell>
          <cell r="N606">
            <v>16257641</v>
          </cell>
        </row>
        <row r="607">
          <cell r="A607" t="str">
            <v>805027743-988599</v>
          </cell>
          <cell r="B607">
            <v>816</v>
          </cell>
          <cell r="C607">
            <v>1659</v>
          </cell>
          <cell r="D607" t="str">
            <v>816-1659</v>
          </cell>
          <cell r="E607">
            <v>43259</v>
          </cell>
          <cell r="F607">
            <v>230550156400</v>
          </cell>
          <cell r="G607" t="str">
            <v>PAGO GIRO DIRECTO JUN2018</v>
          </cell>
          <cell r="H607">
            <v>805027743</v>
          </cell>
          <cell r="I607" t="str">
            <v>DUMIAN MEDICAL S.A.S</v>
          </cell>
          <cell r="K607" t="str">
            <v>8052D82-</v>
          </cell>
          <cell r="L607" t="str">
            <v>TMA988599</v>
          </cell>
          <cell r="M607">
            <v>988599</v>
          </cell>
          <cell r="N607">
            <v>11621549</v>
          </cell>
        </row>
        <row r="608">
          <cell r="A608" t="str">
            <v>805027743-989161</v>
          </cell>
          <cell r="B608">
            <v>816</v>
          </cell>
          <cell r="C608">
            <v>1156</v>
          </cell>
          <cell r="D608" t="str">
            <v>816-1156</v>
          </cell>
          <cell r="E608">
            <v>43076</v>
          </cell>
          <cell r="F608">
            <v>230550156400</v>
          </cell>
          <cell r="G608" t="str">
            <v>PAGO GIRO DIRECTO DIC 17</v>
          </cell>
          <cell r="H608">
            <v>805027743</v>
          </cell>
          <cell r="I608" t="str">
            <v>DUMIAN MEDICAL S.A.S</v>
          </cell>
          <cell r="K608" t="str">
            <v>8026D82-</v>
          </cell>
          <cell r="L608" t="str">
            <v>TMA989161</v>
          </cell>
          <cell r="M608">
            <v>989161</v>
          </cell>
          <cell r="N608">
            <v>44555753</v>
          </cell>
        </row>
        <row r="609">
          <cell r="A609" t="str">
            <v>805027743-989499</v>
          </cell>
          <cell r="B609">
            <v>816</v>
          </cell>
          <cell r="C609">
            <v>1659</v>
          </cell>
          <cell r="D609" t="str">
            <v>816-1659</v>
          </cell>
          <cell r="E609">
            <v>43259</v>
          </cell>
          <cell r="F609">
            <v>230550156400</v>
          </cell>
          <cell r="G609" t="str">
            <v>PAGO GIRO DIRECTO JUN2018</v>
          </cell>
          <cell r="H609">
            <v>805027743</v>
          </cell>
          <cell r="I609" t="str">
            <v>DUMIAN MEDICAL S.A.S</v>
          </cell>
          <cell r="K609" t="str">
            <v>8036D82-</v>
          </cell>
          <cell r="L609" t="str">
            <v>TMA989499</v>
          </cell>
          <cell r="M609">
            <v>989499</v>
          </cell>
          <cell r="N609">
            <v>5760396</v>
          </cell>
        </row>
        <row r="610">
          <cell r="A610" t="str">
            <v>805027743-995259</v>
          </cell>
          <cell r="B610">
            <v>816</v>
          </cell>
          <cell r="C610">
            <v>1156</v>
          </cell>
          <cell r="D610" t="str">
            <v>816-1156</v>
          </cell>
          <cell r="E610">
            <v>43076</v>
          </cell>
          <cell r="F610">
            <v>230550156400</v>
          </cell>
          <cell r="G610" t="str">
            <v>PAGO GIRO DIRECTO DIC 17</v>
          </cell>
          <cell r="H610">
            <v>805027743</v>
          </cell>
          <cell r="I610" t="str">
            <v>DUMIAN MEDICAL S.A.S</v>
          </cell>
          <cell r="K610" t="str">
            <v>8021D82-</v>
          </cell>
          <cell r="L610" t="str">
            <v>TMA995259</v>
          </cell>
          <cell r="M610">
            <v>995259</v>
          </cell>
          <cell r="N610">
            <v>39324055</v>
          </cell>
        </row>
        <row r="611">
          <cell r="A611" t="str">
            <v>805027743-995475</v>
          </cell>
          <cell r="B611">
            <v>816</v>
          </cell>
          <cell r="C611">
            <v>1828</v>
          </cell>
          <cell r="D611" t="str">
            <v>816-1828</v>
          </cell>
          <cell r="E611">
            <v>43320</v>
          </cell>
          <cell r="F611">
            <v>230550156400</v>
          </cell>
          <cell r="G611" t="str">
            <v>PAGO GIRO DIRECTO AGO2018</v>
          </cell>
          <cell r="H611">
            <v>805027743</v>
          </cell>
          <cell r="I611" t="str">
            <v>DUMIAN MEDICAL S.A.S</v>
          </cell>
          <cell r="K611" t="str">
            <v>8026D82-</v>
          </cell>
          <cell r="L611" t="str">
            <v>TMA995475</v>
          </cell>
          <cell r="M611">
            <v>995475</v>
          </cell>
          <cell r="N611">
            <v>8597008</v>
          </cell>
        </row>
        <row r="612">
          <cell r="A612" t="str">
            <v>805027743-995792</v>
          </cell>
          <cell r="B612">
            <v>816</v>
          </cell>
          <cell r="C612">
            <v>1828</v>
          </cell>
          <cell r="D612" t="str">
            <v>816-1828</v>
          </cell>
          <cell r="E612">
            <v>43320</v>
          </cell>
          <cell r="F612">
            <v>230550156400</v>
          </cell>
          <cell r="G612" t="str">
            <v>PAGO GIRO DIRECTO AGO2018</v>
          </cell>
          <cell r="H612">
            <v>805027743</v>
          </cell>
          <cell r="I612" t="str">
            <v>DUMIAN MEDICAL S.A.S</v>
          </cell>
          <cell r="K612" t="str">
            <v>8026D82-</v>
          </cell>
          <cell r="L612" t="str">
            <v>TMA995792</v>
          </cell>
          <cell r="M612">
            <v>995792</v>
          </cell>
          <cell r="N612">
            <v>4680868</v>
          </cell>
        </row>
        <row r="613">
          <cell r="A613" t="str">
            <v>805027743-996460</v>
          </cell>
          <cell r="B613">
            <v>816</v>
          </cell>
          <cell r="C613">
            <v>1659</v>
          </cell>
          <cell r="D613" t="str">
            <v>816-1659</v>
          </cell>
          <cell r="E613">
            <v>43259</v>
          </cell>
          <cell r="F613">
            <v>230550156400</v>
          </cell>
          <cell r="G613" t="str">
            <v>PAGO GIRO DIRECTO JUN2018</v>
          </cell>
          <cell r="H613">
            <v>805027743</v>
          </cell>
          <cell r="I613" t="str">
            <v>DUMIAN MEDICAL S.A.S</v>
          </cell>
          <cell r="K613" t="str">
            <v>8048D82-</v>
          </cell>
          <cell r="L613" t="str">
            <v>TMA996460</v>
          </cell>
          <cell r="M613">
            <v>996460</v>
          </cell>
          <cell r="N613">
            <v>10570915</v>
          </cell>
        </row>
        <row r="614">
          <cell r="A614" t="str">
            <v>805027743-996721</v>
          </cell>
          <cell r="B614">
            <v>816</v>
          </cell>
          <cell r="C614">
            <v>1156</v>
          </cell>
          <cell r="D614" t="str">
            <v>816-1156</v>
          </cell>
          <cell r="E614">
            <v>43076</v>
          </cell>
          <cell r="F614">
            <v>230550156400</v>
          </cell>
          <cell r="G614" t="str">
            <v>PAGO GIRO DIRECTO DIC 17</v>
          </cell>
          <cell r="H614">
            <v>805027743</v>
          </cell>
          <cell r="I614" t="str">
            <v>DUMIAN MEDICAL S.A.S</v>
          </cell>
          <cell r="K614" t="str">
            <v>8030D82-</v>
          </cell>
          <cell r="L614" t="str">
            <v>TMA996721</v>
          </cell>
          <cell r="M614">
            <v>996721</v>
          </cell>
          <cell r="N614">
            <v>54057664</v>
          </cell>
        </row>
        <row r="615">
          <cell r="A615" t="str">
            <v>805027743-1000</v>
          </cell>
          <cell r="B615">
            <v>817</v>
          </cell>
          <cell r="C615">
            <v>5069</v>
          </cell>
          <cell r="D615" t="str">
            <v>817-5069</v>
          </cell>
          <cell r="E615">
            <v>44818</v>
          </cell>
          <cell r="F615">
            <v>230550156800</v>
          </cell>
          <cell r="G615" t="str">
            <v>PAG FACTURAS COSTO TOTAL</v>
          </cell>
          <cell r="H615">
            <v>805027743</v>
          </cell>
          <cell r="I615" t="str">
            <v>DUMIAN MEDICAL S.A.S</v>
          </cell>
          <cell r="K615" t="str">
            <v>8026D82-</v>
          </cell>
          <cell r="L615" t="str">
            <v>CSF-1000</v>
          </cell>
          <cell r="M615">
            <v>1000</v>
          </cell>
          <cell r="N615">
            <v>1216398</v>
          </cell>
        </row>
        <row r="616">
          <cell r="A616" t="str">
            <v>805027743-1000</v>
          </cell>
          <cell r="B616">
            <v>817</v>
          </cell>
          <cell r="C616">
            <v>5069</v>
          </cell>
          <cell r="D616" t="str">
            <v>817-5069</v>
          </cell>
          <cell r="E616">
            <v>44818</v>
          </cell>
          <cell r="F616">
            <v>230550156800</v>
          </cell>
          <cell r="G616" t="str">
            <v>PAG FACTURAS COSTO TOTAL</v>
          </cell>
          <cell r="H616">
            <v>805027743</v>
          </cell>
          <cell r="I616" t="str">
            <v>DUMIAN MEDICAL S.A.S</v>
          </cell>
          <cell r="K616" t="str">
            <v>8026D82-</v>
          </cell>
          <cell r="L616" t="str">
            <v>CSF-1000-1</v>
          </cell>
          <cell r="M616">
            <v>1000</v>
          </cell>
          <cell r="N616">
            <v>381206</v>
          </cell>
        </row>
        <row r="617">
          <cell r="A617" t="str">
            <v>805027743-1004</v>
          </cell>
          <cell r="B617">
            <v>817</v>
          </cell>
          <cell r="C617">
            <v>5053</v>
          </cell>
          <cell r="D617" t="str">
            <v>817-5053</v>
          </cell>
          <cell r="E617">
            <v>44811</v>
          </cell>
          <cell r="F617">
            <v>230550156800</v>
          </cell>
          <cell r="G617" t="str">
            <v>PAGO FRAS COSTOS TOTALES</v>
          </cell>
          <cell r="H617">
            <v>805027743</v>
          </cell>
          <cell r="I617" t="str">
            <v>DUMIAN MEDICAL S.A.S</v>
          </cell>
          <cell r="K617" t="str">
            <v>8025D82-</v>
          </cell>
          <cell r="L617" t="str">
            <v>CSF-1004</v>
          </cell>
          <cell r="M617">
            <v>1004</v>
          </cell>
          <cell r="N617">
            <v>2038271</v>
          </cell>
        </row>
        <row r="618">
          <cell r="A618" t="str">
            <v>805027743-1005</v>
          </cell>
          <cell r="B618">
            <v>817</v>
          </cell>
          <cell r="C618">
            <v>5053</v>
          </cell>
          <cell r="D618" t="str">
            <v>817-5053</v>
          </cell>
          <cell r="E618">
            <v>44811</v>
          </cell>
          <cell r="F618">
            <v>230550156800</v>
          </cell>
          <cell r="G618" t="str">
            <v>PAGO FRAS COSTOS TOTALES</v>
          </cell>
          <cell r="H618">
            <v>805027743</v>
          </cell>
          <cell r="I618" t="str">
            <v>DUMIAN MEDICAL S.A.S</v>
          </cell>
          <cell r="K618" t="str">
            <v>8026D82-</v>
          </cell>
          <cell r="L618" t="str">
            <v>CSF-1005</v>
          </cell>
          <cell r="M618">
            <v>1005</v>
          </cell>
          <cell r="N618">
            <v>8421349</v>
          </cell>
        </row>
        <row r="619">
          <cell r="A619" t="str">
            <v>805027743-1006</v>
          </cell>
          <cell r="B619">
            <v>817</v>
          </cell>
          <cell r="C619">
            <v>5053</v>
          </cell>
          <cell r="D619" t="str">
            <v>817-5053</v>
          </cell>
          <cell r="E619">
            <v>44811</v>
          </cell>
          <cell r="F619">
            <v>230550156800</v>
          </cell>
          <cell r="G619" t="str">
            <v>PAGO FRAS COSTOS TOTALES</v>
          </cell>
          <cell r="H619">
            <v>805027743</v>
          </cell>
          <cell r="I619" t="str">
            <v>DUMIAN MEDICAL S.A.S</v>
          </cell>
          <cell r="K619" t="str">
            <v>8026D82-</v>
          </cell>
          <cell r="L619" t="str">
            <v>CSF-1006</v>
          </cell>
          <cell r="M619">
            <v>1006</v>
          </cell>
          <cell r="N619">
            <v>16932147</v>
          </cell>
        </row>
        <row r="620">
          <cell r="A620" t="str">
            <v>805027743-1011</v>
          </cell>
          <cell r="B620">
            <v>817</v>
          </cell>
          <cell r="C620">
            <v>5069</v>
          </cell>
          <cell r="D620" t="str">
            <v>817-5069</v>
          </cell>
          <cell r="E620">
            <v>44818</v>
          </cell>
          <cell r="F620">
            <v>230550156800</v>
          </cell>
          <cell r="G620" t="str">
            <v>PAG FACTURAS COSTO TOTAL</v>
          </cell>
          <cell r="H620">
            <v>805027743</v>
          </cell>
          <cell r="I620" t="str">
            <v>DUMIAN MEDICAL S.A.S</v>
          </cell>
          <cell r="K620" t="str">
            <v>8026D82-</v>
          </cell>
          <cell r="L620" t="str">
            <v>CSF-1011</v>
          </cell>
          <cell r="M620">
            <v>1011</v>
          </cell>
          <cell r="N620">
            <v>20984915</v>
          </cell>
        </row>
        <row r="621">
          <cell r="A621" t="str">
            <v>805027743-1022</v>
          </cell>
          <cell r="B621">
            <v>817</v>
          </cell>
          <cell r="C621">
            <v>5069</v>
          </cell>
          <cell r="D621" t="str">
            <v>817-5069</v>
          </cell>
          <cell r="E621">
            <v>44818</v>
          </cell>
          <cell r="F621">
            <v>230550156800</v>
          </cell>
          <cell r="G621" t="str">
            <v>PAG FACTURAS COSTO TOTAL</v>
          </cell>
          <cell r="H621">
            <v>805027743</v>
          </cell>
          <cell r="I621" t="str">
            <v>DUMIAN MEDICAL S.A.S</v>
          </cell>
          <cell r="K621" t="str">
            <v>8026D82-</v>
          </cell>
          <cell r="L621" t="str">
            <v>CSF-1022</v>
          </cell>
          <cell r="M621">
            <v>1022</v>
          </cell>
          <cell r="N621">
            <v>19530684</v>
          </cell>
        </row>
        <row r="622">
          <cell r="A622" t="str">
            <v>805027743-1035</v>
          </cell>
          <cell r="B622">
            <v>817</v>
          </cell>
          <cell r="C622">
            <v>5069</v>
          </cell>
          <cell r="D622" t="str">
            <v>817-5069</v>
          </cell>
          <cell r="E622">
            <v>44818</v>
          </cell>
          <cell r="F622">
            <v>230550156800</v>
          </cell>
          <cell r="G622" t="str">
            <v>PAG FACTURAS COSTO TOTAL</v>
          </cell>
          <cell r="H622">
            <v>805027743</v>
          </cell>
          <cell r="I622" t="str">
            <v>DUMIAN MEDICAL S.A.S</v>
          </cell>
          <cell r="K622" t="str">
            <v>8026D82-</v>
          </cell>
          <cell r="L622" t="str">
            <v>CSF-1035</v>
          </cell>
          <cell r="M622">
            <v>1035</v>
          </cell>
          <cell r="N622">
            <v>11604888</v>
          </cell>
        </row>
        <row r="623">
          <cell r="A623" t="str">
            <v>805027743-1045</v>
          </cell>
          <cell r="B623">
            <v>817</v>
          </cell>
          <cell r="C623">
            <v>5186</v>
          </cell>
          <cell r="D623" t="str">
            <v>817-5186</v>
          </cell>
          <cell r="E623">
            <v>44845</v>
          </cell>
          <cell r="F623">
            <v>230550156800</v>
          </cell>
          <cell r="G623" t="str">
            <v>PAGO GIRO DIRECT OCT2022</v>
          </cell>
          <cell r="H623">
            <v>805027743</v>
          </cell>
          <cell r="I623" t="str">
            <v>DUMIAN MEDICAL S.A.S</v>
          </cell>
          <cell r="K623" t="str">
            <v>8050D82-</v>
          </cell>
          <cell r="L623" t="str">
            <v>CSF-1045</v>
          </cell>
          <cell r="M623">
            <v>1045</v>
          </cell>
          <cell r="N623">
            <v>3978358</v>
          </cell>
        </row>
        <row r="624">
          <cell r="A624" t="str">
            <v>805027743-1052</v>
          </cell>
          <cell r="B624">
            <v>817</v>
          </cell>
          <cell r="C624">
            <v>5186</v>
          </cell>
          <cell r="D624" t="str">
            <v>817-5186</v>
          </cell>
          <cell r="E624">
            <v>44845</v>
          </cell>
          <cell r="F624">
            <v>230550156800</v>
          </cell>
          <cell r="G624" t="str">
            <v>4N/HOSPITALIZACION</v>
          </cell>
          <cell r="H624">
            <v>805027743</v>
          </cell>
          <cell r="I624" t="str">
            <v>DUMIAN MEDICAL S.A.S</v>
          </cell>
          <cell r="K624" t="str">
            <v>8026D82-</v>
          </cell>
          <cell r="L624" t="str">
            <v>CSF-1052</v>
          </cell>
          <cell r="M624">
            <v>1052</v>
          </cell>
          <cell r="N624">
            <v>8623573</v>
          </cell>
        </row>
        <row r="625">
          <cell r="A625" t="str">
            <v>805027743-1057</v>
          </cell>
          <cell r="B625">
            <v>817</v>
          </cell>
          <cell r="C625">
            <v>5186</v>
          </cell>
          <cell r="D625" t="str">
            <v>817-5186</v>
          </cell>
          <cell r="E625">
            <v>44845</v>
          </cell>
          <cell r="F625">
            <v>230550156800</v>
          </cell>
          <cell r="G625" t="str">
            <v>4N/HOSPITALIZACION</v>
          </cell>
          <cell r="H625">
            <v>805027743</v>
          </cell>
          <cell r="I625" t="str">
            <v>DUMIAN MEDICAL S.A.S</v>
          </cell>
          <cell r="K625" t="str">
            <v>8026D82-</v>
          </cell>
          <cell r="L625" t="str">
            <v>CSF-1057</v>
          </cell>
          <cell r="M625">
            <v>1057</v>
          </cell>
          <cell r="N625">
            <v>10119465</v>
          </cell>
        </row>
        <row r="626">
          <cell r="A626" t="str">
            <v>805027743-1069</v>
          </cell>
          <cell r="B626">
            <v>817</v>
          </cell>
          <cell r="C626">
            <v>5728</v>
          </cell>
          <cell r="D626" t="str">
            <v>817-5728</v>
          </cell>
          <cell r="E626">
            <v>44970</v>
          </cell>
          <cell r="F626">
            <v>230550156800</v>
          </cell>
          <cell r="G626" t="str">
            <v>PGO FRAS COSTO TOTAL</v>
          </cell>
          <cell r="H626">
            <v>805027743</v>
          </cell>
          <cell r="I626" t="str">
            <v>DUMIAN MEDICAL S.A.S</v>
          </cell>
          <cell r="K626" t="str">
            <v>8026D82-</v>
          </cell>
          <cell r="L626" t="str">
            <v>CSF-1069</v>
          </cell>
          <cell r="M626">
            <v>1069</v>
          </cell>
          <cell r="N626">
            <v>1134109</v>
          </cell>
        </row>
        <row r="627">
          <cell r="A627" t="str">
            <v>805027743-1081</v>
          </cell>
          <cell r="B627">
            <v>817</v>
          </cell>
          <cell r="C627">
            <v>5322</v>
          </cell>
          <cell r="D627" t="str">
            <v>817-5322</v>
          </cell>
          <cell r="E627">
            <v>44880</v>
          </cell>
          <cell r="F627">
            <v>230550156800</v>
          </cell>
          <cell r="G627" t="str">
            <v>PAGO FRAS COSTOS TOTALES</v>
          </cell>
          <cell r="H627">
            <v>805027743</v>
          </cell>
          <cell r="I627" t="str">
            <v>DUMIAN MEDICAL S.A.S</v>
          </cell>
          <cell r="K627" t="str">
            <v>8026D82-</v>
          </cell>
          <cell r="L627" t="str">
            <v>CSF-1081</v>
          </cell>
          <cell r="M627">
            <v>1081</v>
          </cell>
          <cell r="N627">
            <v>7117826</v>
          </cell>
        </row>
        <row r="628">
          <cell r="A628" t="str">
            <v>805027743-1081</v>
          </cell>
          <cell r="B628">
            <v>817</v>
          </cell>
          <cell r="C628">
            <v>5880</v>
          </cell>
          <cell r="D628" t="str">
            <v>817-5880</v>
          </cell>
          <cell r="E628">
            <v>44998</v>
          </cell>
          <cell r="F628">
            <v>230550156800</v>
          </cell>
          <cell r="G628" t="str">
            <v>PAGO FACT.COSTO TOTAL</v>
          </cell>
          <cell r="H628">
            <v>805027743</v>
          </cell>
          <cell r="I628" t="str">
            <v>DUMIAN MEDICAL S.A.S</v>
          </cell>
          <cell r="K628" t="str">
            <v>8026D82-</v>
          </cell>
          <cell r="L628" t="str">
            <v>CSF-1081</v>
          </cell>
          <cell r="M628">
            <v>1081</v>
          </cell>
          <cell r="N628">
            <v>402055</v>
          </cell>
        </row>
        <row r="629">
          <cell r="A629" t="str">
            <v>805027743-1082</v>
          </cell>
          <cell r="B629">
            <v>817</v>
          </cell>
          <cell r="C629">
            <v>5880</v>
          </cell>
          <cell r="D629" t="str">
            <v>817-5880</v>
          </cell>
          <cell r="E629">
            <v>44998</v>
          </cell>
          <cell r="F629">
            <v>230550156800</v>
          </cell>
          <cell r="G629" t="str">
            <v>PAGO FACT.COSTO TOTAL</v>
          </cell>
          <cell r="H629">
            <v>805027743</v>
          </cell>
          <cell r="I629" t="str">
            <v>DUMIAN MEDICAL S.A.S</v>
          </cell>
          <cell r="K629" t="str">
            <v>8048D82-</v>
          </cell>
          <cell r="L629" t="str">
            <v>CSF-1082</v>
          </cell>
          <cell r="M629">
            <v>1082</v>
          </cell>
          <cell r="N629">
            <v>755580</v>
          </cell>
        </row>
        <row r="630">
          <cell r="A630" t="str">
            <v>805027743-1084</v>
          </cell>
          <cell r="B630">
            <v>817</v>
          </cell>
          <cell r="C630">
            <v>5322</v>
          </cell>
          <cell r="D630" t="str">
            <v>817-5322</v>
          </cell>
          <cell r="E630">
            <v>44880</v>
          </cell>
          <cell r="F630">
            <v>230550156800</v>
          </cell>
          <cell r="G630" t="str">
            <v>PAGO FRAS COSTOS TOTALES</v>
          </cell>
          <cell r="H630">
            <v>805027743</v>
          </cell>
          <cell r="I630" t="str">
            <v>DUMIAN MEDICAL S.A.S</v>
          </cell>
          <cell r="K630" t="str">
            <v>8021D82-</v>
          </cell>
          <cell r="L630" t="str">
            <v>CSF-1084</v>
          </cell>
          <cell r="M630">
            <v>1084</v>
          </cell>
          <cell r="N630">
            <v>2726530</v>
          </cell>
        </row>
        <row r="631">
          <cell r="A631" t="str">
            <v>805027743-1084</v>
          </cell>
          <cell r="B631">
            <v>817</v>
          </cell>
          <cell r="C631">
            <v>5880</v>
          </cell>
          <cell r="D631" t="str">
            <v>817-5880</v>
          </cell>
          <cell r="E631">
            <v>44998</v>
          </cell>
          <cell r="F631">
            <v>230550156800</v>
          </cell>
          <cell r="G631" t="str">
            <v>PAGO FACT.COSTO TOTAL</v>
          </cell>
          <cell r="H631">
            <v>805027743</v>
          </cell>
          <cell r="I631" t="str">
            <v>DUMIAN MEDICAL S.A.S</v>
          </cell>
          <cell r="K631" t="str">
            <v>8021D82-</v>
          </cell>
          <cell r="L631" t="str">
            <v>CSF-1084</v>
          </cell>
          <cell r="M631">
            <v>1084</v>
          </cell>
          <cell r="N631">
            <v>149274</v>
          </cell>
        </row>
        <row r="632">
          <cell r="A632" t="str">
            <v>805027743-1091</v>
          </cell>
          <cell r="B632">
            <v>817</v>
          </cell>
          <cell r="C632">
            <v>5880</v>
          </cell>
          <cell r="D632" t="str">
            <v>817-5880</v>
          </cell>
          <cell r="E632">
            <v>44998</v>
          </cell>
          <cell r="F632">
            <v>230550156800</v>
          </cell>
          <cell r="G632" t="str">
            <v>PAGO FACT.COSTO TOTAL</v>
          </cell>
          <cell r="H632">
            <v>805027743</v>
          </cell>
          <cell r="I632" t="str">
            <v>DUMIAN MEDICAL S.A.S</v>
          </cell>
          <cell r="K632" t="str">
            <v>8021D82-</v>
          </cell>
          <cell r="L632" t="str">
            <v>CSF-1091</v>
          </cell>
          <cell r="M632">
            <v>1091</v>
          </cell>
          <cell r="N632">
            <v>74637</v>
          </cell>
        </row>
        <row r="633">
          <cell r="A633" t="str">
            <v>805027743-1092</v>
          </cell>
          <cell r="B633">
            <v>817</v>
          </cell>
          <cell r="C633">
            <v>5322</v>
          </cell>
          <cell r="D633" t="str">
            <v>817-5322</v>
          </cell>
          <cell r="E633">
            <v>44880</v>
          </cell>
          <cell r="F633">
            <v>230550156800</v>
          </cell>
          <cell r="G633" t="str">
            <v>PAGO FRAS COSTOS TOTALES</v>
          </cell>
          <cell r="H633">
            <v>805027743</v>
          </cell>
          <cell r="I633" t="str">
            <v>DUMIAN MEDICAL S.A.S</v>
          </cell>
          <cell r="K633" t="str">
            <v>8026D82-</v>
          </cell>
          <cell r="L633" t="str">
            <v>CSF-1092</v>
          </cell>
          <cell r="M633">
            <v>1092</v>
          </cell>
          <cell r="N633">
            <v>7125716</v>
          </cell>
        </row>
        <row r="634">
          <cell r="A634" t="str">
            <v>805027743-1092</v>
          </cell>
          <cell r="B634">
            <v>817</v>
          </cell>
          <cell r="C634">
            <v>5880</v>
          </cell>
          <cell r="D634" t="str">
            <v>817-5880</v>
          </cell>
          <cell r="E634">
            <v>44998</v>
          </cell>
          <cell r="F634">
            <v>230550156800</v>
          </cell>
          <cell r="G634" t="str">
            <v>PAGO FACT.COSTO TOTAL</v>
          </cell>
          <cell r="H634">
            <v>805027743</v>
          </cell>
          <cell r="I634" t="str">
            <v>DUMIAN MEDICAL S.A.S</v>
          </cell>
          <cell r="K634" t="str">
            <v>8026D82-</v>
          </cell>
          <cell r="L634" t="str">
            <v>CSF-1092</v>
          </cell>
          <cell r="M634">
            <v>1092</v>
          </cell>
          <cell r="N634">
            <v>686069</v>
          </cell>
        </row>
        <row r="635">
          <cell r="A635" t="str">
            <v>805027743-1118</v>
          </cell>
          <cell r="B635">
            <v>817</v>
          </cell>
          <cell r="C635">
            <v>5478</v>
          </cell>
          <cell r="D635" t="str">
            <v>817-5478</v>
          </cell>
          <cell r="E635">
            <v>44908</v>
          </cell>
          <cell r="F635">
            <v>230550156800</v>
          </cell>
          <cell r="G635" t="str">
            <v>PAGO FRAS COSTOS TOTALES</v>
          </cell>
          <cell r="H635">
            <v>805027743</v>
          </cell>
          <cell r="I635" t="str">
            <v>DUMIAN MEDICAL S.A.S</v>
          </cell>
          <cell r="K635" t="str">
            <v>8048D82-</v>
          </cell>
          <cell r="L635" t="str">
            <v>CSF-1118</v>
          </cell>
          <cell r="M635">
            <v>1118</v>
          </cell>
          <cell r="N635">
            <v>6508839</v>
          </cell>
        </row>
        <row r="636">
          <cell r="A636" t="str">
            <v>805027743-1119</v>
          </cell>
          <cell r="B636">
            <v>817</v>
          </cell>
          <cell r="C636">
            <v>5478</v>
          </cell>
          <cell r="D636" t="str">
            <v>817-5478</v>
          </cell>
          <cell r="E636">
            <v>44908</v>
          </cell>
          <cell r="F636">
            <v>230550156800</v>
          </cell>
          <cell r="G636" t="str">
            <v>PAGO FRAS COSTOS TOTALES</v>
          </cell>
          <cell r="H636">
            <v>805027743</v>
          </cell>
          <cell r="I636" t="str">
            <v>DUMIAN MEDICAL S.A.S</v>
          </cell>
          <cell r="K636" t="str">
            <v>8048D82-</v>
          </cell>
          <cell r="L636" t="str">
            <v>CSF-1119</v>
          </cell>
          <cell r="M636">
            <v>1119</v>
          </cell>
          <cell r="N636">
            <v>10801776</v>
          </cell>
        </row>
        <row r="637">
          <cell r="A637" t="str">
            <v>805027743-1119</v>
          </cell>
          <cell r="B637">
            <v>817</v>
          </cell>
          <cell r="C637">
            <v>5880</v>
          </cell>
          <cell r="D637" t="str">
            <v>817-5880</v>
          </cell>
          <cell r="E637">
            <v>44998</v>
          </cell>
          <cell r="F637">
            <v>230550156800</v>
          </cell>
          <cell r="G637" t="str">
            <v>PAGO FACT.COSTO TOTAL</v>
          </cell>
          <cell r="H637">
            <v>805027743</v>
          </cell>
          <cell r="I637" t="str">
            <v>DUMIAN MEDICAL S.A.S</v>
          </cell>
          <cell r="K637" t="str">
            <v>8048D82-</v>
          </cell>
          <cell r="L637" t="str">
            <v>CSF-1119</v>
          </cell>
          <cell r="M637">
            <v>1119</v>
          </cell>
          <cell r="N637">
            <v>909780</v>
          </cell>
        </row>
        <row r="638">
          <cell r="A638" t="str">
            <v>805027743-1121</v>
          </cell>
          <cell r="B638">
            <v>817</v>
          </cell>
          <cell r="C638">
            <v>5478</v>
          </cell>
          <cell r="D638" t="str">
            <v>817-5478</v>
          </cell>
          <cell r="E638">
            <v>44908</v>
          </cell>
          <cell r="F638">
            <v>230550156800</v>
          </cell>
          <cell r="G638" t="str">
            <v>PAGO FRAS COSTOS TOTALES</v>
          </cell>
          <cell r="H638">
            <v>805027743</v>
          </cell>
          <cell r="I638" t="str">
            <v>DUMIAN MEDICAL S.A.S</v>
          </cell>
          <cell r="K638" t="str">
            <v>8048D82-</v>
          </cell>
          <cell r="L638" t="str">
            <v>CSF-1121</v>
          </cell>
          <cell r="M638">
            <v>1121</v>
          </cell>
          <cell r="N638">
            <v>10379277</v>
          </cell>
        </row>
        <row r="639">
          <cell r="A639" t="str">
            <v>805027743-1121</v>
          </cell>
          <cell r="B639">
            <v>817</v>
          </cell>
          <cell r="C639">
            <v>5880</v>
          </cell>
          <cell r="D639" t="str">
            <v>817-5880</v>
          </cell>
          <cell r="E639">
            <v>44998</v>
          </cell>
          <cell r="F639">
            <v>230550156800</v>
          </cell>
          <cell r="G639" t="str">
            <v>PAGO FACT.COSTO TOTAL</v>
          </cell>
          <cell r="H639">
            <v>805027743</v>
          </cell>
          <cell r="I639" t="str">
            <v>DUMIAN MEDICAL S.A.S</v>
          </cell>
          <cell r="K639" t="str">
            <v>8048D82-</v>
          </cell>
          <cell r="L639" t="str">
            <v>CSF-1121</v>
          </cell>
          <cell r="M639">
            <v>1121</v>
          </cell>
          <cell r="N639">
            <v>227168</v>
          </cell>
        </row>
        <row r="640">
          <cell r="A640" t="str">
            <v>805027743-1154</v>
          </cell>
          <cell r="B640">
            <v>817</v>
          </cell>
          <cell r="C640">
            <v>5728</v>
          </cell>
          <cell r="D640" t="str">
            <v>817-5728</v>
          </cell>
          <cell r="E640">
            <v>44970</v>
          </cell>
          <cell r="F640">
            <v>230550156800</v>
          </cell>
          <cell r="G640" t="str">
            <v>PGO FRAS COSTO TOTAL</v>
          </cell>
          <cell r="H640">
            <v>805027743</v>
          </cell>
          <cell r="I640" t="str">
            <v>DUMIAN MEDICAL S.A.S</v>
          </cell>
          <cell r="K640" t="str">
            <v>8048D82-</v>
          </cell>
          <cell r="L640" t="str">
            <v>CSF-1154</v>
          </cell>
          <cell r="M640">
            <v>1154</v>
          </cell>
          <cell r="N640">
            <v>3788758</v>
          </cell>
        </row>
        <row r="641">
          <cell r="A641" t="str">
            <v>805027743-1154</v>
          </cell>
          <cell r="B641">
            <v>817</v>
          </cell>
          <cell r="C641">
            <v>5880</v>
          </cell>
          <cell r="D641" t="str">
            <v>817-5880</v>
          </cell>
          <cell r="E641">
            <v>44998</v>
          </cell>
          <cell r="F641">
            <v>230550156800</v>
          </cell>
          <cell r="G641" t="str">
            <v>PAGO FACT.COSTO TOTAL</v>
          </cell>
          <cell r="H641">
            <v>805027743</v>
          </cell>
          <cell r="I641" t="str">
            <v>DUMIAN MEDICAL S.A.S</v>
          </cell>
          <cell r="K641" t="str">
            <v>8048D82-</v>
          </cell>
          <cell r="L641" t="str">
            <v>CSF-1154</v>
          </cell>
          <cell r="M641">
            <v>1154</v>
          </cell>
          <cell r="N641">
            <v>402094</v>
          </cell>
        </row>
        <row r="642">
          <cell r="A642" t="str">
            <v>805027743-1192</v>
          </cell>
          <cell r="B642">
            <v>817</v>
          </cell>
          <cell r="C642">
            <v>5728</v>
          </cell>
          <cell r="D642" t="str">
            <v>817-5728</v>
          </cell>
          <cell r="E642">
            <v>44970</v>
          </cell>
          <cell r="F642">
            <v>230550156800</v>
          </cell>
          <cell r="G642" t="str">
            <v>PGO FRAS COSTO TOTAL</v>
          </cell>
          <cell r="H642">
            <v>805027743</v>
          </cell>
          <cell r="I642" t="str">
            <v>DUMIAN MEDICAL S.A.S</v>
          </cell>
          <cell r="K642" t="str">
            <v>8026D82-</v>
          </cell>
          <cell r="L642" t="str">
            <v>CSF-1192</v>
          </cell>
          <cell r="M642">
            <v>1192</v>
          </cell>
          <cell r="N642">
            <v>2338500</v>
          </cell>
        </row>
        <row r="643">
          <cell r="A643" t="str">
            <v>805027743-1207</v>
          </cell>
          <cell r="B643">
            <v>817</v>
          </cell>
          <cell r="C643">
            <v>5880</v>
          </cell>
          <cell r="D643" t="str">
            <v>817-5880</v>
          </cell>
          <cell r="E643">
            <v>44998</v>
          </cell>
          <cell r="F643">
            <v>230550156800</v>
          </cell>
          <cell r="G643" t="str">
            <v>PAGO FACT.COSTO TOTAL</v>
          </cell>
          <cell r="H643">
            <v>805027743</v>
          </cell>
          <cell r="I643" t="str">
            <v>DUMIAN MEDICAL S.A.S</v>
          </cell>
          <cell r="K643" t="str">
            <v>8044D82-</v>
          </cell>
          <cell r="L643" t="str">
            <v>CSF-1207</v>
          </cell>
          <cell r="M643">
            <v>1207</v>
          </cell>
          <cell r="N643">
            <v>3589875</v>
          </cell>
        </row>
        <row r="644">
          <cell r="A644" t="str">
            <v>805027743-1207</v>
          </cell>
          <cell r="B644">
            <v>817</v>
          </cell>
          <cell r="C644">
            <v>6403</v>
          </cell>
          <cell r="D644" t="str">
            <v>817-6403</v>
          </cell>
          <cell r="E644">
            <v>45117</v>
          </cell>
          <cell r="F644">
            <v>230550156800</v>
          </cell>
          <cell r="G644" t="str">
            <v>PGO FRAS COSTO TOTAL</v>
          </cell>
          <cell r="H644">
            <v>805027743</v>
          </cell>
          <cell r="I644" t="str">
            <v>DUMIAN MEDICAL S.A.S</v>
          </cell>
          <cell r="K644" t="str">
            <v>8026D82-</v>
          </cell>
          <cell r="L644" t="str">
            <v>CSF-1207</v>
          </cell>
          <cell r="M644">
            <v>1207</v>
          </cell>
          <cell r="N644">
            <v>1624134</v>
          </cell>
        </row>
        <row r="645">
          <cell r="A645" t="str">
            <v>805027743-1231</v>
          </cell>
          <cell r="B645">
            <v>817</v>
          </cell>
          <cell r="C645">
            <v>6403</v>
          </cell>
          <cell r="D645" t="str">
            <v>817-6403</v>
          </cell>
          <cell r="E645">
            <v>45117</v>
          </cell>
          <cell r="F645">
            <v>230550156800</v>
          </cell>
          <cell r="G645" t="str">
            <v>PGO FRAS COSTO TOTAL</v>
          </cell>
          <cell r="H645">
            <v>805027743</v>
          </cell>
          <cell r="I645" t="str">
            <v>DUMIAN MEDICAL S.A.S</v>
          </cell>
          <cell r="K645" t="str">
            <v>8026D82-</v>
          </cell>
          <cell r="L645" t="str">
            <v>CSF-1231</v>
          </cell>
          <cell r="M645">
            <v>1231</v>
          </cell>
          <cell r="N645">
            <v>7092554</v>
          </cell>
        </row>
        <row r="646">
          <cell r="A646" t="str">
            <v>805027743-1232</v>
          </cell>
          <cell r="B646">
            <v>817</v>
          </cell>
          <cell r="C646">
            <v>6042</v>
          </cell>
          <cell r="D646" t="str">
            <v>817-6042</v>
          </cell>
          <cell r="E646">
            <v>45030</v>
          </cell>
          <cell r="F646">
            <v>230550156800</v>
          </cell>
          <cell r="G646" t="str">
            <v>PGO FRAS COSTO TOTAL</v>
          </cell>
          <cell r="H646">
            <v>805027743</v>
          </cell>
          <cell r="I646" t="str">
            <v>DUMIAN MEDICAL S.A.S</v>
          </cell>
          <cell r="K646" t="str">
            <v>8030D82-</v>
          </cell>
          <cell r="L646" t="str">
            <v>CSF-1232</v>
          </cell>
          <cell r="M646">
            <v>1232</v>
          </cell>
          <cell r="N646">
            <v>792758</v>
          </cell>
        </row>
        <row r="647">
          <cell r="A647" t="str">
            <v>805027743-1232</v>
          </cell>
          <cell r="B647">
            <v>817</v>
          </cell>
          <cell r="C647">
            <v>6403</v>
          </cell>
          <cell r="D647" t="str">
            <v>817-6403</v>
          </cell>
          <cell r="E647">
            <v>45117</v>
          </cell>
          <cell r="F647">
            <v>230550156800</v>
          </cell>
          <cell r="G647" t="str">
            <v>PGO FRAS COSTO TOTAL</v>
          </cell>
          <cell r="H647">
            <v>805027743</v>
          </cell>
          <cell r="I647" t="str">
            <v>DUMIAN MEDICAL S.A.S</v>
          </cell>
          <cell r="K647" t="str">
            <v>8030D82-</v>
          </cell>
          <cell r="L647" t="str">
            <v>CSF-1232</v>
          </cell>
          <cell r="M647">
            <v>1232</v>
          </cell>
          <cell r="N647">
            <v>4198908</v>
          </cell>
        </row>
        <row r="648">
          <cell r="A648" t="str">
            <v>805027743-1233</v>
          </cell>
          <cell r="B648">
            <v>817</v>
          </cell>
          <cell r="C648">
            <v>6042</v>
          </cell>
          <cell r="D648" t="str">
            <v>817-6042</v>
          </cell>
          <cell r="E648">
            <v>45030</v>
          </cell>
          <cell r="F648">
            <v>230550156800</v>
          </cell>
          <cell r="G648" t="str">
            <v>PGO FRAS COSTO TOTAL</v>
          </cell>
          <cell r="H648">
            <v>805027743</v>
          </cell>
          <cell r="I648" t="str">
            <v>DUMIAN MEDICAL S.A.S</v>
          </cell>
          <cell r="K648" t="str">
            <v>8048D82-</v>
          </cell>
          <cell r="L648" t="str">
            <v>CSF-1233</v>
          </cell>
          <cell r="M648">
            <v>1233</v>
          </cell>
          <cell r="N648">
            <v>1676057</v>
          </cell>
        </row>
        <row r="649">
          <cell r="A649" t="str">
            <v>805027743-1233</v>
          </cell>
          <cell r="B649">
            <v>817</v>
          </cell>
          <cell r="C649">
            <v>6403</v>
          </cell>
          <cell r="D649" t="str">
            <v>817-6403</v>
          </cell>
          <cell r="E649">
            <v>45117</v>
          </cell>
          <cell r="F649">
            <v>230550156800</v>
          </cell>
          <cell r="G649" t="str">
            <v>PGO FRAS COSTO TOTAL</v>
          </cell>
          <cell r="H649">
            <v>805027743</v>
          </cell>
          <cell r="I649" t="str">
            <v>DUMIAN MEDICAL S.A.S</v>
          </cell>
          <cell r="K649" t="str">
            <v>8048D82-</v>
          </cell>
          <cell r="L649" t="str">
            <v>CSF-1233</v>
          </cell>
          <cell r="M649">
            <v>1233</v>
          </cell>
          <cell r="N649">
            <v>4052888</v>
          </cell>
        </row>
        <row r="650">
          <cell r="A650" t="str">
            <v>805027743-1234</v>
          </cell>
          <cell r="B650">
            <v>817</v>
          </cell>
          <cell r="C650">
            <v>6042</v>
          </cell>
          <cell r="D650" t="str">
            <v>817-6042</v>
          </cell>
          <cell r="E650">
            <v>45030</v>
          </cell>
          <cell r="F650">
            <v>230550156800</v>
          </cell>
          <cell r="G650" t="str">
            <v>PGO FRAS COSTO TOTAL</v>
          </cell>
          <cell r="H650">
            <v>805027743</v>
          </cell>
          <cell r="I650" t="str">
            <v>DUMIAN MEDICAL S.A.S</v>
          </cell>
          <cell r="K650" t="str">
            <v>8026D82-</v>
          </cell>
          <cell r="L650" t="str">
            <v>CSF-1234</v>
          </cell>
          <cell r="M650">
            <v>1234</v>
          </cell>
          <cell r="N650">
            <v>578865</v>
          </cell>
        </row>
        <row r="651">
          <cell r="A651" t="str">
            <v>805027743-1234</v>
          </cell>
          <cell r="B651">
            <v>817</v>
          </cell>
          <cell r="C651">
            <v>6403</v>
          </cell>
          <cell r="D651" t="str">
            <v>817-6403</v>
          </cell>
          <cell r="E651">
            <v>45117</v>
          </cell>
          <cell r="F651">
            <v>230550156800</v>
          </cell>
          <cell r="G651" t="str">
            <v>PGO FRAS COSTO TOTAL</v>
          </cell>
          <cell r="H651">
            <v>805027743</v>
          </cell>
          <cell r="I651" t="str">
            <v>DUMIAN MEDICAL S.A.S</v>
          </cell>
          <cell r="K651" t="str">
            <v>8026D82-</v>
          </cell>
          <cell r="L651" t="str">
            <v>CSF-1234</v>
          </cell>
          <cell r="M651">
            <v>1234</v>
          </cell>
          <cell r="N651">
            <v>3039666</v>
          </cell>
        </row>
        <row r="652">
          <cell r="A652" t="str">
            <v>805027743-1235</v>
          </cell>
          <cell r="B652">
            <v>817</v>
          </cell>
          <cell r="C652">
            <v>6403</v>
          </cell>
          <cell r="D652" t="str">
            <v>817-6403</v>
          </cell>
          <cell r="E652">
            <v>45117</v>
          </cell>
          <cell r="F652">
            <v>230550156800</v>
          </cell>
          <cell r="G652" t="str">
            <v>PGO FRAS COSTO TOTAL</v>
          </cell>
          <cell r="H652">
            <v>805027743</v>
          </cell>
          <cell r="I652" t="str">
            <v>DUMIAN MEDICAL S.A.S</v>
          </cell>
          <cell r="K652" t="str">
            <v>8026D82-</v>
          </cell>
          <cell r="L652" t="str">
            <v>CSF-1235</v>
          </cell>
          <cell r="M652">
            <v>1235</v>
          </cell>
          <cell r="N652">
            <v>7650341</v>
          </cell>
        </row>
        <row r="653">
          <cell r="A653" t="str">
            <v>805027743-1270</v>
          </cell>
          <cell r="B653">
            <v>817</v>
          </cell>
          <cell r="C653">
            <v>6255</v>
          </cell>
          <cell r="D653" t="str">
            <v>817-6255</v>
          </cell>
          <cell r="E653">
            <v>45090</v>
          </cell>
          <cell r="F653">
            <v>230550156800</v>
          </cell>
          <cell r="G653" t="str">
            <v>PGO FRAS COSTO TOTAL</v>
          </cell>
          <cell r="H653">
            <v>805027743</v>
          </cell>
          <cell r="I653" t="str">
            <v>DUMIAN MEDICAL S.A.S</v>
          </cell>
          <cell r="K653" t="str">
            <v>8026D82-</v>
          </cell>
          <cell r="L653" t="str">
            <v>CSF-1270</v>
          </cell>
          <cell r="M653">
            <v>1270</v>
          </cell>
          <cell r="N653">
            <v>15111963</v>
          </cell>
        </row>
        <row r="654">
          <cell r="A654" t="str">
            <v>805027743-1270</v>
          </cell>
          <cell r="B654">
            <v>817</v>
          </cell>
          <cell r="C654">
            <v>6403</v>
          </cell>
          <cell r="D654" t="str">
            <v>817-6403</v>
          </cell>
          <cell r="E654">
            <v>45117</v>
          </cell>
          <cell r="F654">
            <v>230550156800</v>
          </cell>
          <cell r="G654" t="str">
            <v>PGO FRAS COSTO TOTAL</v>
          </cell>
          <cell r="H654">
            <v>805027743</v>
          </cell>
          <cell r="I654" t="str">
            <v>DUMIAN MEDICAL S.A.S</v>
          </cell>
          <cell r="K654" t="str">
            <v>8026D82-</v>
          </cell>
          <cell r="L654" t="str">
            <v>CSF-1270</v>
          </cell>
          <cell r="M654">
            <v>1270</v>
          </cell>
          <cell r="N654">
            <v>385797</v>
          </cell>
        </row>
        <row r="655">
          <cell r="A655" t="str">
            <v>805027743-1271</v>
          </cell>
          <cell r="B655">
            <v>817</v>
          </cell>
          <cell r="C655">
            <v>6255</v>
          </cell>
          <cell r="D655" t="str">
            <v>817-6255</v>
          </cell>
          <cell r="E655">
            <v>45090</v>
          </cell>
          <cell r="F655">
            <v>230550156800</v>
          </cell>
          <cell r="G655" t="str">
            <v>PGO FRAS COSTO TOTAL</v>
          </cell>
          <cell r="H655">
            <v>805027743</v>
          </cell>
          <cell r="I655" t="str">
            <v>DUMIAN MEDICAL S.A.S</v>
          </cell>
          <cell r="K655" t="str">
            <v>8026D82-</v>
          </cell>
          <cell r="L655" t="str">
            <v>CSF-1271</v>
          </cell>
          <cell r="M655">
            <v>1271</v>
          </cell>
          <cell r="N655">
            <v>8543271</v>
          </cell>
        </row>
        <row r="656">
          <cell r="A656" t="str">
            <v>805027743-1271</v>
          </cell>
          <cell r="B656">
            <v>817</v>
          </cell>
          <cell r="C656">
            <v>6403</v>
          </cell>
          <cell r="D656" t="str">
            <v>817-6403</v>
          </cell>
          <cell r="E656">
            <v>45117</v>
          </cell>
          <cell r="F656">
            <v>230550156800</v>
          </cell>
          <cell r="G656" t="str">
            <v>PGO FRAS COSTO TOTAL</v>
          </cell>
          <cell r="H656">
            <v>805027743</v>
          </cell>
          <cell r="I656" t="str">
            <v>DUMIAN MEDICAL S.A.S</v>
          </cell>
          <cell r="K656" t="str">
            <v>8026D82-</v>
          </cell>
          <cell r="L656" t="str">
            <v>CSF-1271</v>
          </cell>
          <cell r="M656">
            <v>1271</v>
          </cell>
          <cell r="N656">
            <v>76420</v>
          </cell>
        </row>
        <row r="657">
          <cell r="A657" t="str">
            <v>805027743-1272</v>
          </cell>
          <cell r="B657">
            <v>817</v>
          </cell>
          <cell r="C657">
            <v>6255</v>
          </cell>
          <cell r="D657" t="str">
            <v>817-6255</v>
          </cell>
          <cell r="E657">
            <v>45090</v>
          </cell>
          <cell r="F657">
            <v>230550156800</v>
          </cell>
          <cell r="G657" t="str">
            <v>PGO FRAS COSTO TOTAL</v>
          </cell>
          <cell r="H657">
            <v>805027743</v>
          </cell>
          <cell r="I657" t="str">
            <v>DUMIAN MEDICAL S.A.S</v>
          </cell>
          <cell r="K657" t="str">
            <v>8026D82-</v>
          </cell>
          <cell r="L657" t="str">
            <v>CSF-1272</v>
          </cell>
          <cell r="M657">
            <v>1272</v>
          </cell>
          <cell r="N657">
            <v>3966563</v>
          </cell>
        </row>
        <row r="658">
          <cell r="A658" t="str">
            <v>805027743-1272</v>
          </cell>
          <cell r="B658">
            <v>817</v>
          </cell>
          <cell r="C658">
            <v>6403</v>
          </cell>
          <cell r="D658" t="str">
            <v>817-6403</v>
          </cell>
          <cell r="E658">
            <v>45117</v>
          </cell>
          <cell r="F658">
            <v>230550156800</v>
          </cell>
          <cell r="G658" t="str">
            <v>PGO FRAS COSTO TOTAL</v>
          </cell>
          <cell r="H658">
            <v>805027743</v>
          </cell>
          <cell r="I658" t="str">
            <v>DUMIAN MEDICAL S.A.S</v>
          </cell>
          <cell r="K658" t="str">
            <v>8026D82-</v>
          </cell>
          <cell r="L658" t="str">
            <v>CSF-1272</v>
          </cell>
          <cell r="M658">
            <v>1272</v>
          </cell>
          <cell r="N658">
            <v>123823</v>
          </cell>
        </row>
        <row r="659">
          <cell r="A659" t="str">
            <v>805027743-1273</v>
          </cell>
          <cell r="B659">
            <v>817</v>
          </cell>
          <cell r="C659">
            <v>6255</v>
          </cell>
          <cell r="D659" t="str">
            <v>817-6255</v>
          </cell>
          <cell r="E659">
            <v>45090</v>
          </cell>
          <cell r="F659">
            <v>230550156800</v>
          </cell>
          <cell r="G659" t="str">
            <v>PGO FRAS COSTO TOTAL</v>
          </cell>
          <cell r="H659">
            <v>805027743</v>
          </cell>
          <cell r="I659" t="str">
            <v>DUMIAN MEDICAL S.A.S</v>
          </cell>
          <cell r="K659" t="str">
            <v>8053D82-</v>
          </cell>
          <cell r="L659" t="str">
            <v>CSF-1273</v>
          </cell>
          <cell r="M659">
            <v>1273</v>
          </cell>
          <cell r="N659">
            <v>43427474</v>
          </cell>
        </row>
        <row r="660">
          <cell r="A660" t="str">
            <v>805027743-1273</v>
          </cell>
          <cell r="B660">
            <v>817</v>
          </cell>
          <cell r="C660">
            <v>6403</v>
          </cell>
          <cell r="D660" t="str">
            <v>817-6403</v>
          </cell>
          <cell r="E660">
            <v>45117</v>
          </cell>
          <cell r="F660">
            <v>230550156800</v>
          </cell>
          <cell r="G660" t="str">
            <v>PGO FRAS COSTO TOTAL</v>
          </cell>
          <cell r="H660">
            <v>805027743</v>
          </cell>
          <cell r="I660" t="str">
            <v>DUMIAN MEDICAL S.A.S</v>
          </cell>
          <cell r="K660" t="str">
            <v>8053D82-</v>
          </cell>
          <cell r="L660" t="str">
            <v>CSF-1273</v>
          </cell>
          <cell r="M660">
            <v>1273</v>
          </cell>
          <cell r="N660">
            <v>1526615</v>
          </cell>
        </row>
        <row r="661">
          <cell r="A661" t="str">
            <v>805027743-1308</v>
          </cell>
          <cell r="B661">
            <v>817</v>
          </cell>
          <cell r="C661">
            <v>6403</v>
          </cell>
          <cell r="D661" t="str">
            <v>817-6403</v>
          </cell>
          <cell r="E661">
            <v>45117</v>
          </cell>
          <cell r="F661">
            <v>230550156800</v>
          </cell>
          <cell r="G661" t="str">
            <v>PGO FRAS COSTO TOTAL</v>
          </cell>
          <cell r="H661">
            <v>805027743</v>
          </cell>
          <cell r="I661" t="str">
            <v>DUMIAN MEDICAL S.A.S</v>
          </cell>
          <cell r="K661" t="str">
            <v>8026D82-</v>
          </cell>
          <cell r="L661" t="str">
            <v>CSF-1308</v>
          </cell>
          <cell r="M661">
            <v>1308</v>
          </cell>
          <cell r="N661">
            <v>4920105</v>
          </cell>
        </row>
        <row r="662">
          <cell r="A662" t="str">
            <v>805027743-1327</v>
          </cell>
          <cell r="B662">
            <v>817</v>
          </cell>
          <cell r="C662">
            <v>6555</v>
          </cell>
          <cell r="D662" t="str">
            <v>817-6555</v>
          </cell>
          <cell r="E662">
            <v>45152</v>
          </cell>
          <cell r="F662">
            <v>230550156800</v>
          </cell>
          <cell r="G662" t="str">
            <v>PGO FRAS COSTO TOTAL</v>
          </cell>
          <cell r="H662">
            <v>805027743</v>
          </cell>
          <cell r="I662" t="str">
            <v>DUMIAN MEDICAL S.A.S</v>
          </cell>
          <cell r="K662" t="str">
            <v>8031D82-</v>
          </cell>
          <cell r="L662" t="str">
            <v>CSF-1327</v>
          </cell>
          <cell r="M662">
            <v>1327</v>
          </cell>
          <cell r="N662">
            <v>3613882</v>
          </cell>
        </row>
        <row r="663">
          <cell r="A663" t="str">
            <v>805027743-632</v>
          </cell>
          <cell r="B663">
            <v>817</v>
          </cell>
          <cell r="C663">
            <v>4341</v>
          </cell>
          <cell r="D663" t="str">
            <v>817-4341</v>
          </cell>
          <cell r="E663">
            <v>44580</v>
          </cell>
          <cell r="F663">
            <v>230550156800</v>
          </cell>
          <cell r="G663" t="str">
            <v>PAGO FRAS COSTOS TOTALES</v>
          </cell>
          <cell r="H663">
            <v>805027743</v>
          </cell>
          <cell r="I663" t="str">
            <v>DUMIAN MEDICAL S.A.S</v>
          </cell>
          <cell r="K663" t="str">
            <v>8037D82-</v>
          </cell>
          <cell r="L663" t="str">
            <v>CSF632</v>
          </cell>
          <cell r="M663">
            <v>632</v>
          </cell>
          <cell r="N663">
            <v>467543</v>
          </cell>
        </row>
        <row r="664">
          <cell r="A664" t="str">
            <v>805027743-722</v>
          </cell>
          <cell r="B664">
            <v>817</v>
          </cell>
          <cell r="C664">
            <v>4278</v>
          </cell>
          <cell r="D664" t="str">
            <v>817-4278</v>
          </cell>
          <cell r="E664">
            <v>44532</v>
          </cell>
          <cell r="F664">
            <v>230550156800</v>
          </cell>
          <cell r="G664" t="str">
            <v>4N/HOSPITALIZACION</v>
          </cell>
          <cell r="H664">
            <v>805027743</v>
          </cell>
          <cell r="I664" t="str">
            <v>DUMIAN MEDICAL S.A.S</v>
          </cell>
          <cell r="K664" t="str">
            <v>8026D82-</v>
          </cell>
          <cell r="L664" t="str">
            <v>CSF722</v>
          </cell>
          <cell r="M664">
            <v>722</v>
          </cell>
          <cell r="N664">
            <v>9763741</v>
          </cell>
        </row>
        <row r="665">
          <cell r="A665" t="str">
            <v>805027743-722</v>
          </cell>
          <cell r="B665">
            <v>817</v>
          </cell>
          <cell r="C665">
            <v>4341</v>
          </cell>
          <cell r="D665" t="str">
            <v>817-4341</v>
          </cell>
          <cell r="E665">
            <v>44580</v>
          </cell>
          <cell r="F665">
            <v>230550156800</v>
          </cell>
          <cell r="G665" t="str">
            <v>PAGO FRAS COSTOS TOTALES</v>
          </cell>
          <cell r="H665">
            <v>805027743</v>
          </cell>
          <cell r="I665" t="str">
            <v>DUMIAN MEDICAL S.A.S</v>
          </cell>
          <cell r="K665" t="str">
            <v>8026D82-</v>
          </cell>
          <cell r="L665" t="str">
            <v>CSF722</v>
          </cell>
          <cell r="M665">
            <v>722</v>
          </cell>
          <cell r="N665">
            <v>444324</v>
          </cell>
        </row>
        <row r="666">
          <cell r="A666" t="str">
            <v>805027743-918</v>
          </cell>
          <cell r="B666">
            <v>817</v>
          </cell>
          <cell r="C666">
            <v>4733</v>
          </cell>
          <cell r="D666" t="str">
            <v>817-4733</v>
          </cell>
          <cell r="E666">
            <v>44721</v>
          </cell>
          <cell r="F666">
            <v>230550108000</v>
          </cell>
          <cell r="G666" t="str">
            <v>PAGO GIRO DIRECT JUN2022</v>
          </cell>
          <cell r="H666">
            <v>805027743</v>
          </cell>
          <cell r="I666" t="str">
            <v>DUMIAN MEDICAL S.A.S</v>
          </cell>
          <cell r="K666" t="str">
            <v>8048D82-</v>
          </cell>
          <cell r="L666" t="str">
            <v>CSF-918</v>
          </cell>
          <cell r="M666">
            <v>918</v>
          </cell>
          <cell r="N666">
            <v>6486673</v>
          </cell>
        </row>
        <row r="667">
          <cell r="A667" t="str">
            <v>805027743-941</v>
          </cell>
          <cell r="B667">
            <v>817</v>
          </cell>
          <cell r="C667">
            <v>4733</v>
          </cell>
          <cell r="D667" t="str">
            <v>817-4733</v>
          </cell>
          <cell r="E667">
            <v>44721</v>
          </cell>
          <cell r="F667">
            <v>230550108000</v>
          </cell>
          <cell r="G667" t="str">
            <v>PAGO GIRO DIRECT JUN2022</v>
          </cell>
          <cell r="H667">
            <v>805027743</v>
          </cell>
          <cell r="I667" t="str">
            <v>DUMIAN MEDICAL S.A.S</v>
          </cell>
          <cell r="K667" t="str">
            <v>8037D82-</v>
          </cell>
          <cell r="L667" t="str">
            <v>CSF-941</v>
          </cell>
          <cell r="M667">
            <v>941</v>
          </cell>
          <cell r="N667">
            <v>4054844</v>
          </cell>
        </row>
        <row r="668">
          <cell r="A668" t="str">
            <v>805027743-956</v>
          </cell>
          <cell r="B668">
            <v>817</v>
          </cell>
          <cell r="C668">
            <v>4733</v>
          </cell>
          <cell r="D668" t="str">
            <v>817-4733</v>
          </cell>
          <cell r="E668">
            <v>44721</v>
          </cell>
          <cell r="F668">
            <v>230550108000</v>
          </cell>
          <cell r="G668" t="str">
            <v>PAGO GIRO DIRECT JUN2022</v>
          </cell>
          <cell r="H668">
            <v>805027743</v>
          </cell>
          <cell r="I668" t="str">
            <v>DUMIAN MEDICAL S.A.S</v>
          </cell>
          <cell r="K668" t="str">
            <v>8026D82-</v>
          </cell>
          <cell r="L668" t="str">
            <v>CSF-956</v>
          </cell>
          <cell r="M668">
            <v>956</v>
          </cell>
          <cell r="N668">
            <v>4095757</v>
          </cell>
        </row>
        <row r="669">
          <cell r="A669" t="str">
            <v>805027743-983</v>
          </cell>
          <cell r="B669">
            <v>817</v>
          </cell>
          <cell r="C669">
            <v>5053</v>
          </cell>
          <cell r="D669" t="str">
            <v>817-5053</v>
          </cell>
          <cell r="E669">
            <v>44811</v>
          </cell>
          <cell r="F669">
            <v>230550156800</v>
          </cell>
          <cell r="G669" t="str">
            <v>PAGO FRAS COSTOS TOTALES</v>
          </cell>
          <cell r="H669">
            <v>805027743</v>
          </cell>
          <cell r="I669" t="str">
            <v>DUMIAN MEDICAL S.A.S</v>
          </cell>
          <cell r="K669" t="str">
            <v>8026D82-</v>
          </cell>
          <cell r="L669" t="str">
            <v>CSF-983</v>
          </cell>
          <cell r="M669">
            <v>983</v>
          </cell>
          <cell r="N669">
            <v>7967533</v>
          </cell>
        </row>
        <row r="670">
          <cell r="A670" t="str">
            <v>805027743-64020</v>
          </cell>
          <cell r="B670">
            <v>817</v>
          </cell>
          <cell r="C670">
            <v>4341</v>
          </cell>
          <cell r="D670" t="str">
            <v>817-4341</v>
          </cell>
          <cell r="E670">
            <v>44580</v>
          </cell>
          <cell r="F670">
            <v>230550108000</v>
          </cell>
          <cell r="G670" t="str">
            <v>PAGO FRAS COSTOS TOTALES</v>
          </cell>
          <cell r="H670">
            <v>805027743</v>
          </cell>
          <cell r="I670" t="str">
            <v>DUMIAN MEDICAL S.A.S</v>
          </cell>
          <cell r="K670" t="str">
            <v>8036D82-</v>
          </cell>
          <cell r="L670" t="str">
            <v>RCG64020</v>
          </cell>
          <cell r="M670">
            <v>64020</v>
          </cell>
          <cell r="N670">
            <v>948266</v>
          </cell>
        </row>
        <row r="671">
          <cell r="A671" t="str">
            <v>805027743-1004</v>
          </cell>
          <cell r="B671">
            <v>817</v>
          </cell>
          <cell r="C671">
            <v>5322</v>
          </cell>
          <cell r="D671" t="str">
            <v>817-5322</v>
          </cell>
          <cell r="E671">
            <v>44880</v>
          </cell>
          <cell r="F671">
            <v>230550156800</v>
          </cell>
          <cell r="G671" t="str">
            <v>PAGO FRAS COSTOS TOTALES</v>
          </cell>
          <cell r="H671">
            <v>805027743</v>
          </cell>
          <cell r="I671" t="str">
            <v>DUMIAN MEDICAL S.A.S</v>
          </cell>
          <cell r="K671" t="str">
            <v>8025D82-</v>
          </cell>
          <cell r="L671" t="str">
            <v>RCSF-1004</v>
          </cell>
          <cell r="M671">
            <v>1004</v>
          </cell>
          <cell r="N671">
            <v>5136027</v>
          </cell>
        </row>
        <row r="672">
          <cell r="A672" t="str">
            <v>805027743-1011</v>
          </cell>
          <cell r="B672">
            <v>817</v>
          </cell>
          <cell r="C672">
            <v>5322</v>
          </cell>
          <cell r="D672" t="str">
            <v>817-5322</v>
          </cell>
          <cell r="E672">
            <v>44880</v>
          </cell>
          <cell r="F672">
            <v>230550156800</v>
          </cell>
          <cell r="G672" t="str">
            <v>PAGO FRAS COSTOS TOTALES</v>
          </cell>
          <cell r="H672">
            <v>805027743</v>
          </cell>
          <cell r="I672" t="str">
            <v>DUMIAN MEDICAL S.A.S</v>
          </cell>
          <cell r="K672" t="str">
            <v>8026D82-</v>
          </cell>
          <cell r="L672" t="str">
            <v>RCSF-1011</v>
          </cell>
          <cell r="M672">
            <v>1011</v>
          </cell>
          <cell r="N672">
            <v>3194216</v>
          </cell>
        </row>
        <row r="673">
          <cell r="A673" t="str">
            <v>805027743-1052</v>
          </cell>
          <cell r="B673">
            <v>817</v>
          </cell>
          <cell r="C673">
            <v>5322</v>
          </cell>
          <cell r="D673" t="str">
            <v>817-5322</v>
          </cell>
          <cell r="E673">
            <v>44880</v>
          </cell>
          <cell r="F673">
            <v>230550156800</v>
          </cell>
          <cell r="G673" t="str">
            <v>PAGO FRAS COSTOS TOTALES</v>
          </cell>
          <cell r="H673">
            <v>805027743</v>
          </cell>
          <cell r="I673" t="str">
            <v>DUMIAN MEDICAL S.A.S</v>
          </cell>
          <cell r="K673" t="str">
            <v>8026D82-</v>
          </cell>
          <cell r="L673" t="str">
            <v>RCSF-1052</v>
          </cell>
          <cell r="M673">
            <v>1052</v>
          </cell>
          <cell r="N673">
            <v>3096533</v>
          </cell>
        </row>
        <row r="674">
          <cell r="A674" t="str">
            <v>805027743-1057</v>
          </cell>
          <cell r="B674">
            <v>817</v>
          </cell>
          <cell r="C674">
            <v>5322</v>
          </cell>
          <cell r="D674" t="str">
            <v>817-5322</v>
          </cell>
          <cell r="E674">
            <v>44880</v>
          </cell>
          <cell r="F674">
            <v>230550156800</v>
          </cell>
          <cell r="G674" t="str">
            <v>PAGO FRAS COSTOS TOTALES</v>
          </cell>
          <cell r="H674">
            <v>805027743</v>
          </cell>
          <cell r="I674" t="str">
            <v>DUMIAN MEDICAL S.A.S</v>
          </cell>
          <cell r="K674" t="str">
            <v>8026D82-</v>
          </cell>
          <cell r="L674" t="str">
            <v>RCSF-1057</v>
          </cell>
          <cell r="M674">
            <v>1057</v>
          </cell>
          <cell r="N674">
            <v>20759</v>
          </cell>
        </row>
        <row r="675">
          <cell r="A675" t="str">
            <v>805027743-1058</v>
          </cell>
          <cell r="B675">
            <v>817</v>
          </cell>
          <cell r="C675">
            <v>5322</v>
          </cell>
          <cell r="D675" t="str">
            <v>817-5322</v>
          </cell>
          <cell r="E675">
            <v>44880</v>
          </cell>
          <cell r="F675">
            <v>230550156800</v>
          </cell>
          <cell r="G675" t="str">
            <v>PAGO FRAS COSTOS TOTALES</v>
          </cell>
          <cell r="H675">
            <v>805027743</v>
          </cell>
          <cell r="I675" t="str">
            <v>DUMIAN MEDICAL S.A.S</v>
          </cell>
          <cell r="K675" t="str">
            <v>8026D82-</v>
          </cell>
          <cell r="L675" t="str">
            <v>RCSF-1058</v>
          </cell>
          <cell r="M675">
            <v>1058</v>
          </cell>
          <cell r="N675">
            <v>1261527</v>
          </cell>
        </row>
        <row r="676">
          <cell r="A676" t="str">
            <v>805027743-665</v>
          </cell>
          <cell r="B676">
            <v>817</v>
          </cell>
          <cell r="C676">
            <v>4341</v>
          </cell>
          <cell r="D676" t="str">
            <v>817-4341</v>
          </cell>
          <cell r="E676">
            <v>44580</v>
          </cell>
          <cell r="F676">
            <v>230550156800</v>
          </cell>
          <cell r="G676" t="str">
            <v>PAGO FRAS COSTOS TOTALES</v>
          </cell>
          <cell r="H676">
            <v>805027743</v>
          </cell>
          <cell r="I676" t="str">
            <v>DUMIAN MEDICAL S.A.S</v>
          </cell>
          <cell r="K676" t="str">
            <v>8026D82-</v>
          </cell>
          <cell r="L676" t="str">
            <v>RCSF665</v>
          </cell>
          <cell r="M676">
            <v>665</v>
          </cell>
          <cell r="N676">
            <v>1201813</v>
          </cell>
        </row>
        <row r="677">
          <cell r="A677" t="str">
            <v>805027743-722</v>
          </cell>
          <cell r="B677">
            <v>817</v>
          </cell>
          <cell r="C677">
            <v>4426</v>
          </cell>
          <cell r="D677" t="str">
            <v>817-4426</v>
          </cell>
          <cell r="E677">
            <v>44616</v>
          </cell>
          <cell r="F677">
            <v>230550156800</v>
          </cell>
          <cell r="G677" t="str">
            <v>4N/G.A.ACCCF6008-1-2</v>
          </cell>
          <cell r="H677">
            <v>805027743</v>
          </cell>
          <cell r="I677" t="str">
            <v>DUMIAN MEDICAL S.A.S</v>
          </cell>
          <cell r="K677" t="str">
            <v>8026D82-</v>
          </cell>
          <cell r="L677" t="str">
            <v>RCSF722</v>
          </cell>
          <cell r="M677">
            <v>722</v>
          </cell>
          <cell r="N677">
            <v>5360546</v>
          </cell>
        </row>
        <row r="678">
          <cell r="A678" t="str">
            <v>805027743-742</v>
          </cell>
          <cell r="B678">
            <v>817</v>
          </cell>
          <cell r="C678">
            <v>4426</v>
          </cell>
          <cell r="D678" t="str">
            <v>817-4426</v>
          </cell>
          <cell r="E678">
            <v>44616</v>
          </cell>
          <cell r="F678">
            <v>230550156800</v>
          </cell>
          <cell r="G678" t="str">
            <v>4N/G.A.C6008-1-841-33069</v>
          </cell>
          <cell r="H678">
            <v>805027743</v>
          </cell>
          <cell r="I678" t="str">
            <v>DUMIAN MEDICAL S.A.S</v>
          </cell>
          <cell r="K678" t="str">
            <v>8026D82-</v>
          </cell>
          <cell r="L678" t="str">
            <v>RCSF742</v>
          </cell>
          <cell r="M678">
            <v>742</v>
          </cell>
          <cell r="N678">
            <v>126028</v>
          </cell>
        </row>
        <row r="679">
          <cell r="A679" t="str">
            <v>805027743-936</v>
          </cell>
          <cell r="B679">
            <v>817</v>
          </cell>
          <cell r="C679">
            <v>5053</v>
          </cell>
          <cell r="D679" t="str">
            <v>817-5053</v>
          </cell>
          <cell r="E679">
            <v>44811</v>
          </cell>
          <cell r="F679">
            <v>230550108000</v>
          </cell>
          <cell r="G679" t="str">
            <v>PAGO FRAS COSTOS TOTALES</v>
          </cell>
          <cell r="H679">
            <v>805027743</v>
          </cell>
          <cell r="I679" t="str">
            <v>DUMIAN MEDICAL S.A.S</v>
          </cell>
          <cell r="K679" t="str">
            <v>8026D82-</v>
          </cell>
          <cell r="L679" t="str">
            <v>RCSF-936</v>
          </cell>
          <cell r="M679">
            <v>936</v>
          </cell>
          <cell r="N679">
            <v>116326</v>
          </cell>
        </row>
        <row r="680">
          <cell r="A680" t="str">
            <v>805027743-1000628</v>
          </cell>
          <cell r="B680">
            <v>817</v>
          </cell>
          <cell r="C680">
            <v>1953</v>
          </cell>
          <cell r="D680" t="str">
            <v>817-1953</v>
          </cell>
          <cell r="E680">
            <v>43467</v>
          </cell>
          <cell r="F680">
            <v>230550156400</v>
          </cell>
          <cell r="G680" t="str">
            <v>4N/GA 003/841-930</v>
          </cell>
          <cell r="H680">
            <v>805027743</v>
          </cell>
          <cell r="I680" t="str">
            <v>DUMIAN MEDICAL S.A.S</v>
          </cell>
          <cell r="K680" t="str">
            <v>8030D82-</v>
          </cell>
          <cell r="L680" t="str">
            <v>RTMA1000628</v>
          </cell>
          <cell r="M680">
            <v>1000628</v>
          </cell>
          <cell r="N680">
            <v>2574460</v>
          </cell>
        </row>
        <row r="681">
          <cell r="A681" t="str">
            <v>805027743-1002340</v>
          </cell>
          <cell r="B681">
            <v>817</v>
          </cell>
          <cell r="C681">
            <v>1953</v>
          </cell>
          <cell r="D681" t="str">
            <v>817-1953</v>
          </cell>
          <cell r="E681">
            <v>43467</v>
          </cell>
          <cell r="F681">
            <v>230550156400</v>
          </cell>
          <cell r="G681" t="str">
            <v>PAGO FRAS ALTO COSTOS</v>
          </cell>
          <cell r="H681">
            <v>805027743</v>
          </cell>
          <cell r="I681" t="str">
            <v>DUMIAN MEDICAL S.A.S</v>
          </cell>
          <cell r="K681" t="str">
            <v>8030D82-</v>
          </cell>
          <cell r="L681" t="str">
            <v>RTMA1002340</v>
          </cell>
          <cell r="M681">
            <v>1002340</v>
          </cell>
          <cell r="N681">
            <v>295455</v>
          </cell>
        </row>
        <row r="682">
          <cell r="A682" t="str">
            <v>805027743-1011864</v>
          </cell>
          <cell r="B682">
            <v>817</v>
          </cell>
          <cell r="C682">
            <v>1953</v>
          </cell>
          <cell r="D682" t="str">
            <v>817-1953</v>
          </cell>
          <cell r="E682">
            <v>43467</v>
          </cell>
          <cell r="F682">
            <v>230550156400</v>
          </cell>
          <cell r="G682" t="str">
            <v>4N/GAP AC003/841-931</v>
          </cell>
          <cell r="H682">
            <v>805027743</v>
          </cell>
          <cell r="I682" t="str">
            <v>DUMIAN MEDICAL S.A.S</v>
          </cell>
          <cell r="K682" t="str">
            <v>8026D82-</v>
          </cell>
          <cell r="L682" t="str">
            <v>RTMA1011864</v>
          </cell>
          <cell r="M682">
            <v>1011864</v>
          </cell>
          <cell r="N682">
            <v>1162672</v>
          </cell>
        </row>
        <row r="683">
          <cell r="A683" t="str">
            <v>805027743-1013402</v>
          </cell>
          <cell r="B683">
            <v>817</v>
          </cell>
          <cell r="C683">
            <v>1953</v>
          </cell>
          <cell r="D683" t="str">
            <v>817-1953</v>
          </cell>
          <cell r="E683">
            <v>43467</v>
          </cell>
          <cell r="F683">
            <v>230550156400</v>
          </cell>
          <cell r="G683" t="str">
            <v>4N/GAP AC003/841-931</v>
          </cell>
          <cell r="H683">
            <v>805027743</v>
          </cell>
          <cell r="I683" t="str">
            <v>DUMIAN MEDICAL S.A.S</v>
          </cell>
          <cell r="K683" t="str">
            <v>8030D82-</v>
          </cell>
          <cell r="L683" t="str">
            <v>RTMA1013402</v>
          </cell>
          <cell r="M683">
            <v>1013402</v>
          </cell>
          <cell r="N683">
            <v>558796</v>
          </cell>
        </row>
        <row r="684">
          <cell r="A684" t="str">
            <v>805027743-1013907</v>
          </cell>
          <cell r="B684">
            <v>817</v>
          </cell>
          <cell r="C684">
            <v>1953</v>
          </cell>
          <cell r="D684" t="str">
            <v>817-1953</v>
          </cell>
          <cell r="E684">
            <v>43467</v>
          </cell>
          <cell r="F684">
            <v>230550156400</v>
          </cell>
          <cell r="G684" t="str">
            <v>4N/GAP AC003/841-931</v>
          </cell>
          <cell r="H684">
            <v>805027743</v>
          </cell>
          <cell r="I684" t="str">
            <v>DUMIAN MEDICAL S.A.S</v>
          </cell>
          <cell r="K684" t="str">
            <v>8025D82-</v>
          </cell>
          <cell r="L684" t="str">
            <v>RTMA1013907</v>
          </cell>
          <cell r="M684">
            <v>1013907</v>
          </cell>
          <cell r="N684">
            <v>225008</v>
          </cell>
        </row>
        <row r="685">
          <cell r="A685" t="str">
            <v>805027743-1019882</v>
          </cell>
          <cell r="B685">
            <v>817</v>
          </cell>
          <cell r="C685">
            <v>1953</v>
          </cell>
          <cell r="D685" t="str">
            <v>817-1953</v>
          </cell>
          <cell r="E685">
            <v>43467</v>
          </cell>
          <cell r="F685">
            <v>230550156400</v>
          </cell>
          <cell r="G685" t="str">
            <v>4N/GAP AC003/841-931</v>
          </cell>
          <cell r="H685">
            <v>805027743</v>
          </cell>
          <cell r="I685" t="str">
            <v>DUMIAN MEDICAL S.A.S</v>
          </cell>
          <cell r="K685" t="str">
            <v>8031D82-</v>
          </cell>
          <cell r="L685" t="str">
            <v>RTMA1019882</v>
          </cell>
          <cell r="M685">
            <v>1019882</v>
          </cell>
          <cell r="N685">
            <v>271264</v>
          </cell>
        </row>
        <row r="686">
          <cell r="A686" t="str">
            <v>805027743-1026055</v>
          </cell>
          <cell r="B686">
            <v>817</v>
          </cell>
          <cell r="C686">
            <v>1953</v>
          </cell>
          <cell r="D686" t="str">
            <v>817-1953</v>
          </cell>
          <cell r="E686">
            <v>43467</v>
          </cell>
          <cell r="F686">
            <v>230550156400</v>
          </cell>
          <cell r="G686" t="str">
            <v>4N/GAP AC003/841-931</v>
          </cell>
          <cell r="H686">
            <v>805027743</v>
          </cell>
          <cell r="I686" t="str">
            <v>DUMIAN MEDICAL S.A.S</v>
          </cell>
          <cell r="K686" t="str">
            <v>8027D82-</v>
          </cell>
          <cell r="L686" t="str">
            <v>RTMA1026055</v>
          </cell>
          <cell r="M686">
            <v>1026055</v>
          </cell>
          <cell r="N686">
            <v>2136400</v>
          </cell>
        </row>
        <row r="687">
          <cell r="A687" t="str">
            <v>805027743-1027009</v>
          </cell>
          <cell r="B687">
            <v>817</v>
          </cell>
          <cell r="C687">
            <v>1953</v>
          </cell>
          <cell r="D687" t="str">
            <v>817-1953</v>
          </cell>
          <cell r="E687">
            <v>43467</v>
          </cell>
          <cell r="F687">
            <v>230550156400</v>
          </cell>
          <cell r="G687" t="str">
            <v>4N/GAP AC003/841-931</v>
          </cell>
          <cell r="H687">
            <v>805027743</v>
          </cell>
          <cell r="I687" t="str">
            <v>DUMIAN MEDICAL S.A.S</v>
          </cell>
          <cell r="K687" t="str">
            <v>8026D82-</v>
          </cell>
          <cell r="L687" t="str">
            <v>RTMA1027009</v>
          </cell>
          <cell r="M687">
            <v>1027009</v>
          </cell>
          <cell r="N687">
            <v>1338876</v>
          </cell>
        </row>
        <row r="688">
          <cell r="A688" t="str">
            <v>805027743-1027169</v>
          </cell>
          <cell r="B688">
            <v>817</v>
          </cell>
          <cell r="C688">
            <v>1953</v>
          </cell>
          <cell r="D688" t="str">
            <v>817-1953</v>
          </cell>
          <cell r="E688">
            <v>43467</v>
          </cell>
          <cell r="F688">
            <v>230550156400</v>
          </cell>
          <cell r="G688" t="str">
            <v>4N/GAP AC003/841-931</v>
          </cell>
          <cell r="H688">
            <v>805027743</v>
          </cell>
          <cell r="I688" t="str">
            <v>DUMIAN MEDICAL S.A.S</v>
          </cell>
          <cell r="K688" t="str">
            <v>8026D82-</v>
          </cell>
          <cell r="L688" t="str">
            <v>RTMA1027169</v>
          </cell>
          <cell r="M688">
            <v>1027169</v>
          </cell>
          <cell r="N688">
            <v>55664</v>
          </cell>
        </row>
        <row r="689">
          <cell r="A689" t="str">
            <v>805027743-1028205</v>
          </cell>
          <cell r="B689">
            <v>817</v>
          </cell>
          <cell r="C689">
            <v>1953</v>
          </cell>
          <cell r="D689" t="str">
            <v>817-1953</v>
          </cell>
          <cell r="E689">
            <v>43467</v>
          </cell>
          <cell r="F689">
            <v>230550156400</v>
          </cell>
          <cell r="G689" t="str">
            <v>4N/GAP AC003/841-931</v>
          </cell>
          <cell r="H689">
            <v>805027743</v>
          </cell>
          <cell r="I689" t="str">
            <v>DUMIAN MEDICAL S.A.S</v>
          </cell>
          <cell r="K689" t="str">
            <v>8036D82-</v>
          </cell>
          <cell r="L689" t="str">
            <v>RTMA1028205</v>
          </cell>
          <cell r="M689">
            <v>1028205</v>
          </cell>
          <cell r="N689">
            <v>55664</v>
          </cell>
        </row>
        <row r="690">
          <cell r="A690" t="str">
            <v>805027743-1031331</v>
          </cell>
          <cell r="B690">
            <v>817</v>
          </cell>
          <cell r="C690">
            <v>1953</v>
          </cell>
          <cell r="D690" t="str">
            <v>817-1953</v>
          </cell>
          <cell r="E690">
            <v>43467</v>
          </cell>
          <cell r="F690">
            <v>230550156400</v>
          </cell>
          <cell r="G690" t="str">
            <v>4N/GAP AC003/841-931</v>
          </cell>
          <cell r="H690">
            <v>805027743</v>
          </cell>
          <cell r="I690" t="str">
            <v>DUMIAN MEDICAL S.A.S</v>
          </cell>
          <cell r="K690" t="str">
            <v>8026D82-</v>
          </cell>
          <cell r="L690" t="str">
            <v>RTMA1031331</v>
          </cell>
          <cell r="M690">
            <v>1031331</v>
          </cell>
          <cell r="N690">
            <v>558796</v>
          </cell>
        </row>
        <row r="691">
          <cell r="A691" t="str">
            <v>805027743-1035010</v>
          </cell>
          <cell r="B691">
            <v>817</v>
          </cell>
          <cell r="C691">
            <v>1953</v>
          </cell>
          <cell r="D691" t="str">
            <v>817-1953</v>
          </cell>
          <cell r="E691">
            <v>43467</v>
          </cell>
          <cell r="F691">
            <v>230550156400</v>
          </cell>
          <cell r="G691" t="str">
            <v>4N/GAP AC003/841-931</v>
          </cell>
          <cell r="H691">
            <v>805027743</v>
          </cell>
          <cell r="I691" t="str">
            <v>DUMIAN MEDICAL S.A.S</v>
          </cell>
          <cell r="K691" t="str">
            <v>8027D82-</v>
          </cell>
          <cell r="L691" t="str">
            <v>RTMA1035010</v>
          </cell>
          <cell r="M691">
            <v>1035010</v>
          </cell>
          <cell r="N691">
            <v>838782</v>
          </cell>
        </row>
        <row r="692">
          <cell r="A692" t="str">
            <v>805027743-1035775</v>
          </cell>
          <cell r="B692">
            <v>817</v>
          </cell>
          <cell r="C692">
            <v>1953</v>
          </cell>
          <cell r="D692" t="str">
            <v>817-1953</v>
          </cell>
          <cell r="E692">
            <v>43467</v>
          </cell>
          <cell r="F692">
            <v>230550108000</v>
          </cell>
          <cell r="G692" t="str">
            <v>4N/GAP AC003/841-931</v>
          </cell>
          <cell r="H692">
            <v>805027743</v>
          </cell>
          <cell r="I692" t="str">
            <v>DUMIAN MEDICAL S.A.S</v>
          </cell>
          <cell r="K692" t="str">
            <v>8026D82-</v>
          </cell>
          <cell r="L692" t="str">
            <v>RTMA1035775</v>
          </cell>
          <cell r="M692">
            <v>1035775</v>
          </cell>
          <cell r="N692">
            <v>553504</v>
          </cell>
        </row>
        <row r="693">
          <cell r="A693" t="str">
            <v>805027743-1037414</v>
          </cell>
          <cell r="B693">
            <v>817</v>
          </cell>
          <cell r="C693">
            <v>1953</v>
          </cell>
          <cell r="D693" t="str">
            <v>817-1953</v>
          </cell>
          <cell r="E693">
            <v>43467</v>
          </cell>
          <cell r="F693">
            <v>230550156400</v>
          </cell>
          <cell r="G693" t="str">
            <v>4N/GAP AC003/841-931</v>
          </cell>
          <cell r="H693">
            <v>805027743</v>
          </cell>
          <cell r="I693" t="str">
            <v>DUMIAN MEDICAL S.A.S</v>
          </cell>
          <cell r="K693" t="str">
            <v>8048D82-</v>
          </cell>
          <cell r="L693" t="str">
            <v>RTMA1037414</v>
          </cell>
          <cell r="M693">
            <v>1037414</v>
          </cell>
          <cell r="N693">
            <v>1067220</v>
          </cell>
        </row>
        <row r="694">
          <cell r="A694" t="str">
            <v>805027743-1046025</v>
          </cell>
          <cell r="B694">
            <v>817</v>
          </cell>
          <cell r="C694">
            <v>1953</v>
          </cell>
          <cell r="D694" t="str">
            <v>817-1953</v>
          </cell>
          <cell r="E694">
            <v>43467</v>
          </cell>
          <cell r="F694">
            <v>230550156400</v>
          </cell>
          <cell r="G694" t="str">
            <v>4N/GAP AC003/841-931</v>
          </cell>
          <cell r="H694">
            <v>805027743</v>
          </cell>
          <cell r="I694" t="str">
            <v>DUMIAN MEDICAL S.A.S</v>
          </cell>
          <cell r="K694" t="str">
            <v>8030D82-</v>
          </cell>
          <cell r="L694" t="str">
            <v>RTMA1046025</v>
          </cell>
          <cell r="M694">
            <v>1046025</v>
          </cell>
          <cell r="N694">
            <v>406112</v>
          </cell>
        </row>
        <row r="695">
          <cell r="A695" t="str">
            <v>805027743-1047132</v>
          </cell>
          <cell r="B695">
            <v>817</v>
          </cell>
          <cell r="C695">
            <v>1953</v>
          </cell>
          <cell r="D695" t="str">
            <v>817-1953</v>
          </cell>
          <cell r="E695">
            <v>43467</v>
          </cell>
          <cell r="F695">
            <v>230550156400</v>
          </cell>
          <cell r="G695" t="str">
            <v>4N/GAP AC003/841-931</v>
          </cell>
          <cell r="H695">
            <v>805027743</v>
          </cell>
          <cell r="I695" t="str">
            <v>DUMIAN MEDICAL S.A.S</v>
          </cell>
          <cell r="K695" t="str">
            <v>8026D82-</v>
          </cell>
          <cell r="L695" t="str">
            <v>RTMA1047132</v>
          </cell>
          <cell r="M695">
            <v>1047132</v>
          </cell>
          <cell r="N695">
            <v>2012158</v>
          </cell>
        </row>
        <row r="696">
          <cell r="A696" t="str">
            <v>805027743-1047700</v>
          </cell>
          <cell r="B696">
            <v>817</v>
          </cell>
          <cell r="C696">
            <v>1953</v>
          </cell>
          <cell r="D696" t="str">
            <v>817-1953</v>
          </cell>
          <cell r="E696">
            <v>43467</v>
          </cell>
          <cell r="F696">
            <v>230550156400</v>
          </cell>
          <cell r="G696" t="str">
            <v>4N/GAP AC003/841-931</v>
          </cell>
          <cell r="H696">
            <v>805027743</v>
          </cell>
          <cell r="I696" t="str">
            <v>DUMIAN MEDICAL S.A.S</v>
          </cell>
          <cell r="K696" t="str">
            <v>8026D82-</v>
          </cell>
          <cell r="L696" t="str">
            <v>RTMA1047700</v>
          </cell>
          <cell r="M696">
            <v>1047700</v>
          </cell>
          <cell r="N696">
            <v>1009204</v>
          </cell>
        </row>
        <row r="697">
          <cell r="A697" t="str">
            <v>805027743-1048469</v>
          </cell>
          <cell r="B697">
            <v>817</v>
          </cell>
          <cell r="C697">
            <v>1953</v>
          </cell>
          <cell r="D697" t="str">
            <v>817-1953</v>
          </cell>
          <cell r="E697">
            <v>43467</v>
          </cell>
          <cell r="F697">
            <v>230550156400</v>
          </cell>
          <cell r="G697" t="str">
            <v>4N/GAP AC003/841-931</v>
          </cell>
          <cell r="H697">
            <v>805027743</v>
          </cell>
          <cell r="I697" t="str">
            <v>DUMIAN MEDICAL S.A.S</v>
          </cell>
          <cell r="K697" t="str">
            <v>8026D82-</v>
          </cell>
          <cell r="L697" t="str">
            <v>RTMA1048469</v>
          </cell>
          <cell r="M697">
            <v>1048469</v>
          </cell>
          <cell r="N697">
            <v>1185282</v>
          </cell>
        </row>
        <row r="698">
          <cell r="A698" t="str">
            <v>805027743-1209796</v>
          </cell>
          <cell r="B698">
            <v>817</v>
          </cell>
          <cell r="C698">
            <v>1953</v>
          </cell>
          <cell r="D698" t="str">
            <v>817-1953</v>
          </cell>
          <cell r="E698">
            <v>43467</v>
          </cell>
          <cell r="F698">
            <v>230550156800</v>
          </cell>
          <cell r="G698" t="str">
            <v>PAGO FRAS ALTO COSTOS</v>
          </cell>
          <cell r="H698">
            <v>805027743</v>
          </cell>
          <cell r="I698" t="str">
            <v>DUMIAN MEDICAL S.A.S</v>
          </cell>
          <cell r="K698" t="str">
            <v>8026D82-</v>
          </cell>
          <cell r="L698" t="str">
            <v>RTMA1209796</v>
          </cell>
          <cell r="M698">
            <v>1209796</v>
          </cell>
          <cell r="N698">
            <v>183848</v>
          </cell>
        </row>
        <row r="699">
          <cell r="A699" t="str">
            <v>805027743-1218323</v>
          </cell>
          <cell r="B699">
            <v>817</v>
          </cell>
          <cell r="C699">
            <v>1953</v>
          </cell>
          <cell r="D699" t="str">
            <v>817-1953</v>
          </cell>
          <cell r="E699">
            <v>43467</v>
          </cell>
          <cell r="F699">
            <v>230550156800</v>
          </cell>
          <cell r="G699" t="str">
            <v>PAGO FRAS ALTO COSTOS</v>
          </cell>
          <cell r="H699">
            <v>805027743</v>
          </cell>
          <cell r="I699" t="str">
            <v>DUMIAN MEDICAL S.A.S</v>
          </cell>
          <cell r="K699" t="str">
            <v>8029D82-</v>
          </cell>
          <cell r="L699" t="str">
            <v>RTMA1218323</v>
          </cell>
          <cell r="M699">
            <v>1218323</v>
          </cell>
          <cell r="N699">
            <v>99568</v>
          </cell>
        </row>
        <row r="700">
          <cell r="A700" t="str">
            <v>805027743-564118</v>
          </cell>
          <cell r="B700">
            <v>817</v>
          </cell>
          <cell r="C700">
            <v>286</v>
          </cell>
          <cell r="D700" t="str">
            <v>817-286</v>
          </cell>
          <cell r="E700">
            <v>42677</v>
          </cell>
          <cell r="F700">
            <v>230550156000</v>
          </cell>
          <cell r="G700" t="str">
            <v>PAGO FRAS ALTO COSTOS</v>
          </cell>
          <cell r="H700">
            <v>805027743</v>
          </cell>
          <cell r="I700" t="str">
            <v>DUMIAN MEDICAL S.A.S</v>
          </cell>
          <cell r="K700" t="str">
            <v>8026D82-</v>
          </cell>
          <cell r="L700" t="str">
            <v>RTMA564118</v>
          </cell>
          <cell r="M700">
            <v>564118</v>
          </cell>
          <cell r="N700">
            <v>1696421</v>
          </cell>
        </row>
        <row r="701">
          <cell r="A701" t="str">
            <v>805027743-570990</v>
          </cell>
          <cell r="B701">
            <v>817</v>
          </cell>
          <cell r="C701">
            <v>286</v>
          </cell>
          <cell r="D701" t="str">
            <v>817-286</v>
          </cell>
          <cell r="E701">
            <v>42677</v>
          </cell>
          <cell r="F701">
            <v>230550156000</v>
          </cell>
          <cell r="G701" t="str">
            <v>PAGO FRAS ALTO COSTOS</v>
          </cell>
          <cell r="H701">
            <v>805027743</v>
          </cell>
          <cell r="I701" t="str">
            <v>DUMIAN MEDICAL S.A.S</v>
          </cell>
          <cell r="K701" t="str">
            <v>8026D82-</v>
          </cell>
          <cell r="L701" t="str">
            <v>RTMA570990</v>
          </cell>
          <cell r="M701">
            <v>570990</v>
          </cell>
          <cell r="N701">
            <v>12391191</v>
          </cell>
        </row>
        <row r="702">
          <cell r="A702" t="str">
            <v>805027743-587106</v>
          </cell>
          <cell r="B702">
            <v>817</v>
          </cell>
          <cell r="C702">
            <v>286</v>
          </cell>
          <cell r="D702" t="str">
            <v>817-286</v>
          </cell>
          <cell r="E702">
            <v>42677</v>
          </cell>
          <cell r="F702">
            <v>230550156000</v>
          </cell>
          <cell r="G702" t="str">
            <v>PAGO FRAS ALTO COSTOS</v>
          </cell>
          <cell r="H702">
            <v>805027743</v>
          </cell>
          <cell r="I702" t="str">
            <v>DUMIAN MEDICAL S.A.S</v>
          </cell>
          <cell r="K702" t="str">
            <v>8026D82-</v>
          </cell>
          <cell r="L702" t="str">
            <v>RTMA587106</v>
          </cell>
          <cell r="M702">
            <v>587106</v>
          </cell>
          <cell r="N702">
            <v>1320804</v>
          </cell>
        </row>
        <row r="703">
          <cell r="A703" t="str">
            <v>805027743-596275</v>
          </cell>
          <cell r="B703">
            <v>817</v>
          </cell>
          <cell r="C703">
            <v>470</v>
          </cell>
          <cell r="D703" t="str">
            <v>817-470</v>
          </cell>
          <cell r="E703">
            <v>42767</v>
          </cell>
          <cell r="F703">
            <v>230550156000</v>
          </cell>
          <cell r="G703" t="str">
            <v>PAGO FACTURA COSTO TOTAL</v>
          </cell>
          <cell r="H703">
            <v>805027743</v>
          </cell>
          <cell r="I703" t="str">
            <v>DUMIAN MEDICAL S.A.S</v>
          </cell>
          <cell r="K703" t="str">
            <v>8026D82-</v>
          </cell>
          <cell r="L703" t="str">
            <v>RTMA596275</v>
          </cell>
          <cell r="M703">
            <v>596275</v>
          </cell>
          <cell r="N703">
            <v>1096947</v>
          </cell>
        </row>
        <row r="704">
          <cell r="A704" t="str">
            <v>805027743-596549</v>
          </cell>
          <cell r="B704">
            <v>817</v>
          </cell>
          <cell r="C704">
            <v>470</v>
          </cell>
          <cell r="D704" t="str">
            <v>817-470</v>
          </cell>
          <cell r="E704">
            <v>42767</v>
          </cell>
          <cell r="F704">
            <v>230550156000</v>
          </cell>
          <cell r="G704" t="str">
            <v>PAGO FACTURA COSTO TOTAL</v>
          </cell>
          <cell r="H704">
            <v>805027743</v>
          </cell>
          <cell r="I704" t="str">
            <v>DUMIAN MEDICAL S.A.S</v>
          </cell>
          <cell r="K704" t="str">
            <v>8026D82-</v>
          </cell>
          <cell r="L704" t="str">
            <v>RTMA596549</v>
          </cell>
          <cell r="M704">
            <v>596549</v>
          </cell>
          <cell r="N704">
            <v>2275344</v>
          </cell>
        </row>
        <row r="705">
          <cell r="A705" t="str">
            <v>805027743-600727</v>
          </cell>
          <cell r="B705">
            <v>817</v>
          </cell>
          <cell r="C705">
            <v>470</v>
          </cell>
          <cell r="D705" t="str">
            <v>817-470</v>
          </cell>
          <cell r="E705">
            <v>42767</v>
          </cell>
          <cell r="F705">
            <v>230550156000</v>
          </cell>
          <cell r="G705" t="str">
            <v>PAGO FACTURA COSTO TOTAL</v>
          </cell>
          <cell r="H705">
            <v>805027743</v>
          </cell>
          <cell r="I705" t="str">
            <v>DUMIAN MEDICAL S.A.S</v>
          </cell>
          <cell r="K705" t="str">
            <v>8026D82-</v>
          </cell>
          <cell r="L705" t="str">
            <v>RTMA600727</v>
          </cell>
          <cell r="M705">
            <v>600727</v>
          </cell>
          <cell r="N705">
            <v>1250559</v>
          </cell>
        </row>
        <row r="706">
          <cell r="A706" t="str">
            <v>805027743-604748</v>
          </cell>
          <cell r="B706">
            <v>817</v>
          </cell>
          <cell r="C706">
            <v>470</v>
          </cell>
          <cell r="D706" t="str">
            <v>817-470</v>
          </cell>
          <cell r="E706">
            <v>42767</v>
          </cell>
          <cell r="F706">
            <v>230550156000</v>
          </cell>
          <cell r="G706" t="str">
            <v>PAGO FACTURA COSTO TOTAL</v>
          </cell>
          <cell r="H706">
            <v>805027743</v>
          </cell>
          <cell r="I706" t="str">
            <v>DUMIAN MEDICAL S.A.S</v>
          </cell>
          <cell r="K706" t="str">
            <v>8030D82-</v>
          </cell>
          <cell r="L706" t="str">
            <v>RTMA604748</v>
          </cell>
          <cell r="M706">
            <v>604748</v>
          </cell>
          <cell r="N706">
            <v>10806507</v>
          </cell>
        </row>
        <row r="707">
          <cell r="A707" t="str">
            <v>805027743-607764</v>
          </cell>
          <cell r="B707">
            <v>817</v>
          </cell>
          <cell r="C707">
            <v>470</v>
          </cell>
          <cell r="D707" t="str">
            <v>817-470</v>
          </cell>
          <cell r="E707">
            <v>42767</v>
          </cell>
          <cell r="F707">
            <v>230550156000</v>
          </cell>
          <cell r="G707" t="str">
            <v>PAGO FACTURA COSTO TOTAL</v>
          </cell>
          <cell r="H707">
            <v>805027743</v>
          </cell>
          <cell r="I707" t="str">
            <v>DUMIAN MEDICAL S.A.S</v>
          </cell>
          <cell r="K707" t="str">
            <v>8030D82-</v>
          </cell>
          <cell r="L707" t="str">
            <v>RTMA607764</v>
          </cell>
          <cell r="M707">
            <v>607764</v>
          </cell>
          <cell r="N707">
            <v>16033</v>
          </cell>
        </row>
        <row r="708">
          <cell r="A708" t="str">
            <v>805027743-608403</v>
          </cell>
          <cell r="B708">
            <v>817</v>
          </cell>
          <cell r="C708">
            <v>286</v>
          </cell>
          <cell r="D708" t="str">
            <v>817-286</v>
          </cell>
          <cell r="E708">
            <v>42677</v>
          </cell>
          <cell r="F708">
            <v>230550156000</v>
          </cell>
          <cell r="G708" t="str">
            <v>PAGO FRAS ALTO COSTOS</v>
          </cell>
          <cell r="H708">
            <v>805027743</v>
          </cell>
          <cell r="I708" t="str">
            <v>DUMIAN MEDICAL S.A.S</v>
          </cell>
          <cell r="K708" t="str">
            <v>8030D82-</v>
          </cell>
          <cell r="L708" t="str">
            <v>RTMA608403</v>
          </cell>
          <cell r="M708">
            <v>608403</v>
          </cell>
          <cell r="N708">
            <v>2393795</v>
          </cell>
        </row>
        <row r="709">
          <cell r="A709" t="str">
            <v>805027743-613881</v>
          </cell>
          <cell r="B709">
            <v>817</v>
          </cell>
          <cell r="C709">
            <v>470</v>
          </cell>
          <cell r="D709" t="str">
            <v>817-470</v>
          </cell>
          <cell r="E709">
            <v>42767</v>
          </cell>
          <cell r="F709">
            <v>230550156000</v>
          </cell>
          <cell r="G709" t="str">
            <v>PAGO FACTURA COSTO TOTAL</v>
          </cell>
          <cell r="H709">
            <v>805027743</v>
          </cell>
          <cell r="I709" t="str">
            <v>DUMIAN MEDICAL S.A.S</v>
          </cell>
          <cell r="K709" t="str">
            <v>8026D82-</v>
          </cell>
          <cell r="L709" t="str">
            <v>RTMA613881</v>
          </cell>
          <cell r="M709">
            <v>613881</v>
          </cell>
          <cell r="N709">
            <v>769378</v>
          </cell>
        </row>
        <row r="710">
          <cell r="A710" t="str">
            <v>805027743-615567</v>
          </cell>
          <cell r="B710">
            <v>817</v>
          </cell>
          <cell r="C710">
            <v>470</v>
          </cell>
          <cell r="D710" t="str">
            <v>817-470</v>
          </cell>
          <cell r="E710">
            <v>42767</v>
          </cell>
          <cell r="F710">
            <v>230550156000</v>
          </cell>
          <cell r="G710" t="str">
            <v>PAGO FACTURA COSTO TOTAL</v>
          </cell>
          <cell r="H710">
            <v>805027743</v>
          </cell>
          <cell r="I710" t="str">
            <v>DUMIAN MEDICAL S.A.S</v>
          </cell>
          <cell r="K710" t="str">
            <v>8026D82-</v>
          </cell>
          <cell r="L710" t="str">
            <v>RTMA615567</v>
          </cell>
          <cell r="M710">
            <v>615567</v>
          </cell>
          <cell r="N710">
            <v>201488</v>
          </cell>
        </row>
        <row r="711">
          <cell r="A711" t="str">
            <v>805027743-617376</v>
          </cell>
          <cell r="B711">
            <v>817</v>
          </cell>
          <cell r="C711">
            <v>470</v>
          </cell>
          <cell r="D711" t="str">
            <v>817-470</v>
          </cell>
          <cell r="E711">
            <v>42767</v>
          </cell>
          <cell r="F711">
            <v>230550156000</v>
          </cell>
          <cell r="G711" t="str">
            <v>PAGO FACTURA COSTO TOTAL</v>
          </cell>
          <cell r="H711">
            <v>805027743</v>
          </cell>
          <cell r="I711" t="str">
            <v>DUMIAN MEDICAL S.A.S</v>
          </cell>
          <cell r="K711" t="str">
            <v>8025D82-</v>
          </cell>
          <cell r="L711" t="str">
            <v>RTMA617376</v>
          </cell>
          <cell r="M711">
            <v>617376</v>
          </cell>
          <cell r="N711">
            <v>162925</v>
          </cell>
        </row>
        <row r="712">
          <cell r="A712" t="str">
            <v>805027743-619666</v>
          </cell>
          <cell r="B712">
            <v>817</v>
          </cell>
          <cell r="C712">
            <v>470</v>
          </cell>
          <cell r="D712" t="str">
            <v>817-470</v>
          </cell>
          <cell r="E712">
            <v>42767</v>
          </cell>
          <cell r="F712">
            <v>230550156000</v>
          </cell>
          <cell r="G712" t="str">
            <v>PAGO FACTURA COSTO TOTAL</v>
          </cell>
          <cell r="H712">
            <v>805027743</v>
          </cell>
          <cell r="I712" t="str">
            <v>DUMIAN MEDICAL S.A.S</v>
          </cell>
          <cell r="K712" t="str">
            <v>8026D82-</v>
          </cell>
          <cell r="L712" t="str">
            <v>RTMA619666</v>
          </cell>
          <cell r="M712">
            <v>619666</v>
          </cell>
          <cell r="N712">
            <v>933039</v>
          </cell>
        </row>
        <row r="713">
          <cell r="A713" t="str">
            <v>805027743-624063</v>
          </cell>
          <cell r="B713">
            <v>817</v>
          </cell>
          <cell r="C713">
            <v>286</v>
          </cell>
          <cell r="D713" t="str">
            <v>817-286</v>
          </cell>
          <cell r="E713">
            <v>42677</v>
          </cell>
          <cell r="F713">
            <v>230550156000</v>
          </cell>
          <cell r="G713" t="str">
            <v>PAGO FRAS ALTO COSTOS</v>
          </cell>
          <cell r="H713">
            <v>805027743</v>
          </cell>
          <cell r="I713" t="str">
            <v>DUMIAN MEDICAL S.A.S</v>
          </cell>
          <cell r="K713" t="str">
            <v>8026D82-</v>
          </cell>
          <cell r="L713" t="str">
            <v>RTMA624063</v>
          </cell>
          <cell r="M713">
            <v>624063</v>
          </cell>
          <cell r="N713">
            <v>10775835</v>
          </cell>
        </row>
        <row r="714">
          <cell r="A714" t="str">
            <v>805027743-624108</v>
          </cell>
          <cell r="B714">
            <v>817</v>
          </cell>
          <cell r="C714">
            <v>470</v>
          </cell>
          <cell r="D714" t="str">
            <v>817-470</v>
          </cell>
          <cell r="E714">
            <v>42767</v>
          </cell>
          <cell r="F714">
            <v>230550156000</v>
          </cell>
          <cell r="G714" t="str">
            <v>PAGO FACTURA COSTO TOTAL</v>
          </cell>
          <cell r="H714">
            <v>805027743</v>
          </cell>
          <cell r="I714" t="str">
            <v>DUMIAN MEDICAL S.A.S</v>
          </cell>
          <cell r="K714" t="str">
            <v>8026D82-</v>
          </cell>
          <cell r="L714" t="str">
            <v>RTMA624108</v>
          </cell>
          <cell r="M714">
            <v>624108</v>
          </cell>
          <cell r="N714">
            <v>2589556</v>
          </cell>
        </row>
        <row r="715">
          <cell r="A715" t="str">
            <v>805027743-628773</v>
          </cell>
          <cell r="B715">
            <v>817</v>
          </cell>
          <cell r="C715">
            <v>470</v>
          </cell>
          <cell r="D715" t="str">
            <v>817-470</v>
          </cell>
          <cell r="E715">
            <v>42767</v>
          </cell>
          <cell r="F715">
            <v>230550156000</v>
          </cell>
          <cell r="G715" t="str">
            <v>PAGO FACTURA COSTO TOTAL</v>
          </cell>
          <cell r="H715">
            <v>805027743</v>
          </cell>
          <cell r="I715" t="str">
            <v>DUMIAN MEDICAL S.A.S</v>
          </cell>
          <cell r="K715" t="str">
            <v>8026D82-</v>
          </cell>
          <cell r="L715" t="str">
            <v>RTMA628773</v>
          </cell>
          <cell r="M715">
            <v>628773</v>
          </cell>
          <cell r="N715">
            <v>237822</v>
          </cell>
        </row>
        <row r="716">
          <cell r="A716" t="str">
            <v>805027743-630815</v>
          </cell>
          <cell r="B716">
            <v>817</v>
          </cell>
          <cell r="C716">
            <v>470</v>
          </cell>
          <cell r="D716" t="str">
            <v>817-470</v>
          </cell>
          <cell r="E716">
            <v>42767</v>
          </cell>
          <cell r="F716">
            <v>230550107200</v>
          </cell>
          <cell r="G716" t="str">
            <v>PAGO FACTURA COSTO TOTAL</v>
          </cell>
          <cell r="H716">
            <v>805027743</v>
          </cell>
          <cell r="I716" t="str">
            <v>DUMIAN MEDICAL S.A.S</v>
          </cell>
          <cell r="K716" t="str">
            <v>8026D82-</v>
          </cell>
          <cell r="L716" t="str">
            <v>RTMA630815</v>
          </cell>
          <cell r="M716">
            <v>630815</v>
          </cell>
          <cell r="N716">
            <v>329256</v>
          </cell>
        </row>
        <row r="717">
          <cell r="A717" t="str">
            <v>805027743-632709</v>
          </cell>
          <cell r="B717">
            <v>817</v>
          </cell>
          <cell r="C717">
            <v>470</v>
          </cell>
          <cell r="D717" t="str">
            <v>817-470</v>
          </cell>
          <cell r="E717">
            <v>42767</v>
          </cell>
          <cell r="F717">
            <v>230550156000</v>
          </cell>
          <cell r="G717" t="str">
            <v>PAGO FACTURA COSTO TOTAL</v>
          </cell>
          <cell r="H717">
            <v>805027743</v>
          </cell>
          <cell r="I717" t="str">
            <v>DUMIAN MEDICAL S.A.S</v>
          </cell>
          <cell r="K717" t="str">
            <v>8026D82-</v>
          </cell>
          <cell r="L717" t="str">
            <v>RTMA632709</v>
          </cell>
          <cell r="M717">
            <v>632709</v>
          </cell>
          <cell r="N717">
            <v>650010</v>
          </cell>
        </row>
        <row r="718">
          <cell r="A718" t="str">
            <v>805027743-632718</v>
          </cell>
          <cell r="B718">
            <v>817</v>
          </cell>
          <cell r="C718">
            <v>470</v>
          </cell>
          <cell r="D718" t="str">
            <v>817-470</v>
          </cell>
          <cell r="E718">
            <v>42767</v>
          </cell>
          <cell r="F718">
            <v>230550156000</v>
          </cell>
          <cell r="G718" t="str">
            <v>PAGO FACTURA COSTO TOTAL</v>
          </cell>
          <cell r="H718">
            <v>805027743</v>
          </cell>
          <cell r="I718" t="str">
            <v>DUMIAN MEDICAL S.A.S</v>
          </cell>
          <cell r="K718" t="str">
            <v>8025D82-</v>
          </cell>
          <cell r="L718" t="str">
            <v>RTMA632718</v>
          </cell>
          <cell r="M718">
            <v>632718</v>
          </cell>
          <cell r="N718">
            <v>353780</v>
          </cell>
        </row>
        <row r="719">
          <cell r="A719" t="str">
            <v>805027743-636000</v>
          </cell>
          <cell r="B719">
            <v>817</v>
          </cell>
          <cell r="C719">
            <v>470</v>
          </cell>
          <cell r="D719" t="str">
            <v>817-470</v>
          </cell>
          <cell r="E719">
            <v>42767</v>
          </cell>
          <cell r="F719">
            <v>230550156000</v>
          </cell>
          <cell r="G719" t="str">
            <v>PAGO FACTURA COSTO TOTAL</v>
          </cell>
          <cell r="H719">
            <v>805027743</v>
          </cell>
          <cell r="I719" t="str">
            <v>DUMIAN MEDICAL S.A.S</v>
          </cell>
          <cell r="K719" t="str">
            <v>8048D82-</v>
          </cell>
          <cell r="L719" t="str">
            <v>RTMA636000</v>
          </cell>
          <cell r="M719">
            <v>636000</v>
          </cell>
          <cell r="N719">
            <v>1624644</v>
          </cell>
        </row>
        <row r="720">
          <cell r="A720" t="str">
            <v>805027743-638349</v>
          </cell>
          <cell r="B720">
            <v>817</v>
          </cell>
          <cell r="C720">
            <v>470</v>
          </cell>
          <cell r="D720" t="str">
            <v>817-470</v>
          </cell>
          <cell r="E720">
            <v>42767</v>
          </cell>
          <cell r="F720">
            <v>230550156000</v>
          </cell>
          <cell r="G720" t="str">
            <v>PAGO FACTURA COSTO TOTAL</v>
          </cell>
          <cell r="H720">
            <v>805027743</v>
          </cell>
          <cell r="I720" t="str">
            <v>DUMIAN MEDICAL S.A.S</v>
          </cell>
          <cell r="K720" t="str">
            <v>8026D82-</v>
          </cell>
          <cell r="L720" t="str">
            <v>RTMA638349</v>
          </cell>
          <cell r="M720">
            <v>638349</v>
          </cell>
          <cell r="N720">
            <v>1380722</v>
          </cell>
        </row>
        <row r="721">
          <cell r="A721" t="str">
            <v>805027743-640704</v>
          </cell>
          <cell r="B721">
            <v>817</v>
          </cell>
          <cell r="C721">
            <v>470</v>
          </cell>
          <cell r="D721" t="str">
            <v>817-470</v>
          </cell>
          <cell r="E721">
            <v>42767</v>
          </cell>
          <cell r="F721">
            <v>230550156000</v>
          </cell>
          <cell r="G721" t="str">
            <v>PAGO FACTURA COSTO TOTAL</v>
          </cell>
          <cell r="H721">
            <v>805027743</v>
          </cell>
          <cell r="I721" t="str">
            <v>DUMIAN MEDICAL S.A.S</v>
          </cell>
          <cell r="K721" t="str">
            <v>8026D82-</v>
          </cell>
          <cell r="L721" t="str">
            <v>RTMA640704</v>
          </cell>
          <cell r="M721">
            <v>640704</v>
          </cell>
          <cell r="N721">
            <v>1070944</v>
          </cell>
        </row>
        <row r="722">
          <cell r="A722" t="str">
            <v>805027743-644365</v>
          </cell>
          <cell r="B722">
            <v>817</v>
          </cell>
          <cell r="C722">
            <v>470</v>
          </cell>
          <cell r="D722" t="str">
            <v>817-470</v>
          </cell>
          <cell r="E722">
            <v>42767</v>
          </cell>
          <cell r="F722">
            <v>230550156000</v>
          </cell>
          <cell r="G722" t="str">
            <v>PAGO FACTURA COSTO TOTAL</v>
          </cell>
          <cell r="H722">
            <v>805027743</v>
          </cell>
          <cell r="I722" t="str">
            <v>DUMIAN MEDICAL S.A.S</v>
          </cell>
          <cell r="K722" t="str">
            <v>8030D82-</v>
          </cell>
          <cell r="L722" t="str">
            <v>RTMA644365</v>
          </cell>
          <cell r="M722">
            <v>644365</v>
          </cell>
          <cell r="N722">
            <v>158760</v>
          </cell>
        </row>
        <row r="723">
          <cell r="A723" t="str">
            <v>805027743-647043</v>
          </cell>
          <cell r="B723">
            <v>817</v>
          </cell>
          <cell r="C723">
            <v>470</v>
          </cell>
          <cell r="D723" t="str">
            <v>817-470</v>
          </cell>
          <cell r="E723">
            <v>42767</v>
          </cell>
          <cell r="F723">
            <v>230550156000</v>
          </cell>
          <cell r="G723" t="str">
            <v>PAGO FACTURA COSTO TOTAL</v>
          </cell>
          <cell r="H723">
            <v>805027743</v>
          </cell>
          <cell r="I723" t="str">
            <v>DUMIAN MEDICAL S.A.S</v>
          </cell>
          <cell r="K723" t="str">
            <v>8030D82-</v>
          </cell>
          <cell r="L723" t="str">
            <v>RTMA647043</v>
          </cell>
          <cell r="M723">
            <v>647043</v>
          </cell>
          <cell r="N723">
            <v>404912</v>
          </cell>
        </row>
        <row r="724">
          <cell r="A724" t="str">
            <v>805027743-647424</v>
          </cell>
          <cell r="B724">
            <v>817</v>
          </cell>
          <cell r="C724">
            <v>470</v>
          </cell>
          <cell r="D724" t="str">
            <v>817-470</v>
          </cell>
          <cell r="E724">
            <v>42767</v>
          </cell>
          <cell r="F724">
            <v>230550156000</v>
          </cell>
          <cell r="G724" t="str">
            <v>PAGO FACTURA COSTO TOTAL</v>
          </cell>
          <cell r="H724">
            <v>805027743</v>
          </cell>
          <cell r="I724" t="str">
            <v>DUMIAN MEDICAL S.A.S</v>
          </cell>
          <cell r="K724" t="str">
            <v>8021D82-</v>
          </cell>
          <cell r="L724" t="str">
            <v>RTMA647424</v>
          </cell>
          <cell r="M724">
            <v>647424</v>
          </cell>
          <cell r="N724">
            <v>2002238</v>
          </cell>
        </row>
        <row r="725">
          <cell r="A725" t="str">
            <v>805027743-650083</v>
          </cell>
          <cell r="B725">
            <v>817</v>
          </cell>
          <cell r="C725">
            <v>470</v>
          </cell>
          <cell r="D725" t="str">
            <v>817-470</v>
          </cell>
          <cell r="E725">
            <v>42767</v>
          </cell>
          <cell r="F725">
            <v>230550156000</v>
          </cell>
          <cell r="G725" t="str">
            <v>PAGO FACTURA COSTO TOTAL</v>
          </cell>
          <cell r="H725">
            <v>805027743</v>
          </cell>
          <cell r="I725" t="str">
            <v>DUMIAN MEDICAL S.A.S</v>
          </cell>
          <cell r="K725" t="str">
            <v>8026D82-</v>
          </cell>
          <cell r="L725" t="str">
            <v>RTMA650083</v>
          </cell>
          <cell r="M725">
            <v>650083</v>
          </cell>
          <cell r="N725">
            <v>200704</v>
          </cell>
        </row>
        <row r="726">
          <cell r="A726" t="str">
            <v>805027743-652098</v>
          </cell>
          <cell r="B726">
            <v>817</v>
          </cell>
          <cell r="C726">
            <v>470</v>
          </cell>
          <cell r="D726" t="str">
            <v>817-470</v>
          </cell>
          <cell r="E726">
            <v>42767</v>
          </cell>
          <cell r="F726">
            <v>230550156000</v>
          </cell>
          <cell r="G726" t="str">
            <v>PAGO FACTURA COSTO TOTAL</v>
          </cell>
          <cell r="H726">
            <v>805027743</v>
          </cell>
          <cell r="I726" t="str">
            <v>DUMIAN MEDICAL S.A.S</v>
          </cell>
          <cell r="K726" t="str">
            <v>8030D82-</v>
          </cell>
          <cell r="L726" t="str">
            <v>RTMA652098</v>
          </cell>
          <cell r="M726">
            <v>652098</v>
          </cell>
          <cell r="N726">
            <v>250366</v>
          </cell>
        </row>
        <row r="727">
          <cell r="A727" t="str">
            <v>805027743-652568</v>
          </cell>
          <cell r="B727">
            <v>817</v>
          </cell>
          <cell r="C727">
            <v>470</v>
          </cell>
          <cell r="D727" t="str">
            <v>817-470</v>
          </cell>
          <cell r="E727">
            <v>42767</v>
          </cell>
          <cell r="F727">
            <v>230550156000</v>
          </cell>
          <cell r="G727" t="str">
            <v>PAGO FACTURA COSTO TOTAL</v>
          </cell>
          <cell r="H727">
            <v>805027743</v>
          </cell>
          <cell r="I727" t="str">
            <v>DUMIAN MEDICAL S.A.S</v>
          </cell>
          <cell r="K727" t="str">
            <v>8026D82-</v>
          </cell>
          <cell r="L727" t="str">
            <v>RTMA652568</v>
          </cell>
          <cell r="M727">
            <v>652568</v>
          </cell>
          <cell r="N727">
            <v>5318965</v>
          </cell>
        </row>
        <row r="728">
          <cell r="A728" t="str">
            <v>805027743-687959</v>
          </cell>
          <cell r="B728">
            <v>817</v>
          </cell>
          <cell r="C728">
            <v>470</v>
          </cell>
          <cell r="D728" t="str">
            <v>817-470</v>
          </cell>
          <cell r="E728">
            <v>42767</v>
          </cell>
          <cell r="F728">
            <v>230550156000</v>
          </cell>
          <cell r="G728" t="str">
            <v>PAGO FACTURA COSTO TOTAL</v>
          </cell>
          <cell r="H728">
            <v>805027743</v>
          </cell>
          <cell r="I728" t="str">
            <v>DUMIAN MEDICAL S.A.S</v>
          </cell>
          <cell r="K728" t="str">
            <v>8026D82-</v>
          </cell>
          <cell r="L728" t="str">
            <v>RTMA687959</v>
          </cell>
          <cell r="M728">
            <v>687959</v>
          </cell>
          <cell r="N728">
            <v>281064</v>
          </cell>
        </row>
        <row r="729">
          <cell r="A729" t="str">
            <v>805027743-706646</v>
          </cell>
          <cell r="B729">
            <v>817</v>
          </cell>
          <cell r="C729">
            <v>470</v>
          </cell>
          <cell r="D729" t="str">
            <v>817-470</v>
          </cell>
          <cell r="E729">
            <v>42767</v>
          </cell>
          <cell r="F729">
            <v>230550156000</v>
          </cell>
          <cell r="G729" t="str">
            <v>PAGO FACTURA COSTO TOTAL</v>
          </cell>
          <cell r="H729">
            <v>805027743</v>
          </cell>
          <cell r="I729" t="str">
            <v>DUMIAN MEDICAL S.A.S</v>
          </cell>
          <cell r="K729" t="str">
            <v>8026D82-</v>
          </cell>
          <cell r="L729" t="str">
            <v>RTMA706646</v>
          </cell>
          <cell r="M729">
            <v>706646</v>
          </cell>
          <cell r="N729">
            <v>231770</v>
          </cell>
        </row>
        <row r="730">
          <cell r="A730" t="str">
            <v>805027743-706669</v>
          </cell>
          <cell r="B730">
            <v>817</v>
          </cell>
          <cell r="C730">
            <v>470</v>
          </cell>
          <cell r="D730" t="str">
            <v>817-470</v>
          </cell>
          <cell r="E730">
            <v>42767</v>
          </cell>
          <cell r="F730">
            <v>230550156000</v>
          </cell>
          <cell r="G730" t="str">
            <v>PAGO FACTURA COSTO TOTAL</v>
          </cell>
          <cell r="H730">
            <v>805027743</v>
          </cell>
          <cell r="I730" t="str">
            <v>DUMIAN MEDICAL S.A.S</v>
          </cell>
          <cell r="K730" t="str">
            <v>8026D82-</v>
          </cell>
          <cell r="L730" t="str">
            <v>RTMA706669</v>
          </cell>
          <cell r="M730">
            <v>706669</v>
          </cell>
          <cell r="N730">
            <v>383523</v>
          </cell>
        </row>
        <row r="731">
          <cell r="A731" t="str">
            <v>805027743-707914</v>
          </cell>
          <cell r="B731">
            <v>817</v>
          </cell>
          <cell r="C731">
            <v>470</v>
          </cell>
          <cell r="D731" t="str">
            <v>817-470</v>
          </cell>
          <cell r="E731">
            <v>42767</v>
          </cell>
          <cell r="F731">
            <v>230550156000</v>
          </cell>
          <cell r="G731" t="str">
            <v>PAGO FACTURA COSTO TOTAL</v>
          </cell>
          <cell r="H731">
            <v>805027743</v>
          </cell>
          <cell r="I731" t="str">
            <v>DUMIAN MEDICAL S.A.S</v>
          </cell>
          <cell r="K731" t="str">
            <v>8026D82-</v>
          </cell>
          <cell r="L731" t="str">
            <v>RTMA707914</v>
          </cell>
          <cell r="M731">
            <v>707914</v>
          </cell>
          <cell r="N731">
            <v>278265</v>
          </cell>
        </row>
        <row r="732">
          <cell r="A732" t="str">
            <v>805027743-707961</v>
          </cell>
          <cell r="B732">
            <v>817</v>
          </cell>
          <cell r="C732">
            <v>470</v>
          </cell>
          <cell r="D732" t="str">
            <v>817-470</v>
          </cell>
          <cell r="E732">
            <v>42767</v>
          </cell>
          <cell r="F732">
            <v>230550156000</v>
          </cell>
          <cell r="G732" t="str">
            <v>PAGO FACTURA COSTO TOTAL</v>
          </cell>
          <cell r="H732">
            <v>805027743</v>
          </cell>
          <cell r="I732" t="str">
            <v>DUMIAN MEDICAL S.A.S</v>
          </cell>
          <cell r="K732" t="str">
            <v>8025D82-</v>
          </cell>
          <cell r="L732" t="str">
            <v>RTMA707961</v>
          </cell>
          <cell r="M732">
            <v>707961</v>
          </cell>
          <cell r="N732">
            <v>707560</v>
          </cell>
        </row>
        <row r="733">
          <cell r="A733" t="str">
            <v>805027743-708562</v>
          </cell>
          <cell r="B733">
            <v>817</v>
          </cell>
          <cell r="C733">
            <v>470</v>
          </cell>
          <cell r="D733" t="str">
            <v>817-470</v>
          </cell>
          <cell r="E733">
            <v>42767</v>
          </cell>
          <cell r="F733">
            <v>230550156000</v>
          </cell>
          <cell r="G733" t="str">
            <v>PAGO FACTURA COSTO TOTAL</v>
          </cell>
          <cell r="H733">
            <v>805027743</v>
          </cell>
          <cell r="I733" t="str">
            <v>DUMIAN MEDICAL S.A.S</v>
          </cell>
          <cell r="K733" t="str">
            <v>8026D82-</v>
          </cell>
          <cell r="L733" t="str">
            <v>RTMA708562</v>
          </cell>
          <cell r="M733">
            <v>708562</v>
          </cell>
          <cell r="N733">
            <v>1808786</v>
          </cell>
        </row>
        <row r="734">
          <cell r="A734" t="str">
            <v>805027743-712565</v>
          </cell>
          <cell r="B734">
            <v>817</v>
          </cell>
          <cell r="C734">
            <v>470</v>
          </cell>
          <cell r="D734" t="str">
            <v>817-470</v>
          </cell>
          <cell r="E734">
            <v>42767</v>
          </cell>
          <cell r="F734">
            <v>230550156000</v>
          </cell>
          <cell r="G734" t="str">
            <v>PAGO FACTURA COSTO TOTAL</v>
          </cell>
          <cell r="H734">
            <v>805027743</v>
          </cell>
          <cell r="I734" t="str">
            <v>DUMIAN MEDICAL S.A.S</v>
          </cell>
          <cell r="K734" t="str">
            <v>8026D82-</v>
          </cell>
          <cell r="L734" t="str">
            <v>RTMA712565</v>
          </cell>
          <cell r="M734">
            <v>712565</v>
          </cell>
          <cell r="N734">
            <v>1127490</v>
          </cell>
        </row>
        <row r="735">
          <cell r="A735" t="str">
            <v>805027743-715373</v>
          </cell>
          <cell r="B735">
            <v>817</v>
          </cell>
          <cell r="C735">
            <v>470</v>
          </cell>
          <cell r="D735" t="str">
            <v>817-470</v>
          </cell>
          <cell r="E735">
            <v>42767</v>
          </cell>
          <cell r="F735">
            <v>230550156000</v>
          </cell>
          <cell r="G735" t="str">
            <v>PAGO FACTURA COSTO TOTAL</v>
          </cell>
          <cell r="H735">
            <v>805027743</v>
          </cell>
          <cell r="I735" t="str">
            <v>DUMIAN MEDICAL S.A.S</v>
          </cell>
          <cell r="K735" t="str">
            <v>8026D82-</v>
          </cell>
          <cell r="L735" t="str">
            <v>RTMA715373</v>
          </cell>
          <cell r="M735">
            <v>715373</v>
          </cell>
          <cell r="N735">
            <v>379848</v>
          </cell>
        </row>
        <row r="736">
          <cell r="A736" t="str">
            <v>805027743-725335</v>
          </cell>
          <cell r="B736">
            <v>817</v>
          </cell>
          <cell r="C736">
            <v>470</v>
          </cell>
          <cell r="D736" t="str">
            <v>817-470</v>
          </cell>
          <cell r="E736">
            <v>42767</v>
          </cell>
          <cell r="F736">
            <v>230550156000</v>
          </cell>
          <cell r="G736" t="str">
            <v>PAGO FACTURA COSTO TOTAL</v>
          </cell>
          <cell r="H736">
            <v>805027743</v>
          </cell>
          <cell r="I736" t="str">
            <v>DUMIAN MEDICAL S.A.S</v>
          </cell>
          <cell r="K736" t="str">
            <v>8044D82-</v>
          </cell>
          <cell r="L736" t="str">
            <v>RTMA725335</v>
          </cell>
          <cell r="M736">
            <v>725335</v>
          </cell>
          <cell r="N736">
            <v>5174792</v>
          </cell>
        </row>
        <row r="737">
          <cell r="A737" t="str">
            <v>805027743-728110</v>
          </cell>
          <cell r="B737">
            <v>817</v>
          </cell>
          <cell r="C737">
            <v>470</v>
          </cell>
          <cell r="D737" t="str">
            <v>817-470</v>
          </cell>
          <cell r="E737">
            <v>42767</v>
          </cell>
          <cell r="F737">
            <v>230550156000</v>
          </cell>
          <cell r="G737" t="str">
            <v>PAGO FACTURA COSTO TOTAL</v>
          </cell>
          <cell r="H737">
            <v>805027743</v>
          </cell>
          <cell r="I737" t="str">
            <v>DUMIAN MEDICAL S.A.S</v>
          </cell>
          <cell r="K737" t="str">
            <v>8044D82-</v>
          </cell>
          <cell r="L737" t="str">
            <v>RTMA728110</v>
          </cell>
          <cell r="M737">
            <v>728110</v>
          </cell>
          <cell r="N737">
            <v>481184</v>
          </cell>
        </row>
        <row r="738">
          <cell r="A738" t="str">
            <v>805027743-728541</v>
          </cell>
          <cell r="B738">
            <v>817</v>
          </cell>
          <cell r="C738">
            <v>470</v>
          </cell>
          <cell r="D738" t="str">
            <v>817-470</v>
          </cell>
          <cell r="E738">
            <v>42767</v>
          </cell>
          <cell r="F738">
            <v>230550156000</v>
          </cell>
          <cell r="G738" t="str">
            <v>PAGO FACTURA COSTO TOTAL</v>
          </cell>
          <cell r="H738">
            <v>805027743</v>
          </cell>
          <cell r="I738" t="str">
            <v>DUMIAN MEDICAL S.A.S</v>
          </cell>
          <cell r="K738" t="str">
            <v>8044D82-</v>
          </cell>
          <cell r="L738" t="str">
            <v>RTMA728541</v>
          </cell>
          <cell r="M738">
            <v>728541</v>
          </cell>
          <cell r="N738">
            <v>73335</v>
          </cell>
        </row>
        <row r="739">
          <cell r="A739" t="str">
            <v>805027743-729514</v>
          </cell>
          <cell r="B739">
            <v>817</v>
          </cell>
          <cell r="C739">
            <v>470</v>
          </cell>
          <cell r="D739" t="str">
            <v>817-470</v>
          </cell>
          <cell r="E739">
            <v>42767</v>
          </cell>
          <cell r="F739">
            <v>230550156000</v>
          </cell>
          <cell r="G739" t="str">
            <v>PAGO FACTURA COSTO TOTAL</v>
          </cell>
          <cell r="H739">
            <v>805027743</v>
          </cell>
          <cell r="I739" t="str">
            <v>DUMIAN MEDICAL S.A.S</v>
          </cell>
          <cell r="K739" t="str">
            <v>8026D82-</v>
          </cell>
          <cell r="L739" t="str">
            <v>RTMA729514</v>
          </cell>
          <cell r="M739">
            <v>729514</v>
          </cell>
          <cell r="N739">
            <v>541254</v>
          </cell>
        </row>
        <row r="740">
          <cell r="A740" t="str">
            <v>805027743-730883</v>
          </cell>
          <cell r="B740">
            <v>817</v>
          </cell>
          <cell r="C740">
            <v>470</v>
          </cell>
          <cell r="D740" t="str">
            <v>817-470</v>
          </cell>
          <cell r="E740">
            <v>42767</v>
          </cell>
          <cell r="F740">
            <v>230550156000</v>
          </cell>
          <cell r="G740" t="str">
            <v>PAGO FACTURA COSTO TOTAL</v>
          </cell>
          <cell r="H740">
            <v>805027743</v>
          </cell>
          <cell r="I740" t="str">
            <v>DUMIAN MEDICAL S.A.S</v>
          </cell>
          <cell r="K740" t="str">
            <v>8048D82-</v>
          </cell>
          <cell r="L740" t="str">
            <v>RTMA730883</v>
          </cell>
          <cell r="M740">
            <v>730883</v>
          </cell>
          <cell r="N740">
            <v>48804</v>
          </cell>
        </row>
        <row r="741">
          <cell r="A741" t="str">
            <v>805027743-735754</v>
          </cell>
          <cell r="B741">
            <v>817</v>
          </cell>
          <cell r="C741">
            <v>470</v>
          </cell>
          <cell r="D741" t="str">
            <v>817-470</v>
          </cell>
          <cell r="E741">
            <v>42767</v>
          </cell>
          <cell r="F741">
            <v>230550156000</v>
          </cell>
          <cell r="G741" t="str">
            <v>PAGO FACTURA COSTO TOTAL</v>
          </cell>
          <cell r="H741">
            <v>805027743</v>
          </cell>
          <cell r="I741" t="str">
            <v>DUMIAN MEDICAL S.A.S</v>
          </cell>
          <cell r="K741" t="str">
            <v>8026D82-</v>
          </cell>
          <cell r="L741" t="str">
            <v>RTMA735754</v>
          </cell>
          <cell r="M741">
            <v>735754</v>
          </cell>
          <cell r="N741">
            <v>154154</v>
          </cell>
        </row>
        <row r="742">
          <cell r="A742" t="str">
            <v>805027743-738418</v>
          </cell>
          <cell r="B742">
            <v>817</v>
          </cell>
          <cell r="C742">
            <v>470</v>
          </cell>
          <cell r="D742" t="str">
            <v>817-470</v>
          </cell>
          <cell r="E742">
            <v>42767</v>
          </cell>
          <cell r="F742">
            <v>230550156000</v>
          </cell>
          <cell r="G742" t="str">
            <v>PAGO FACTURA COSTO TOTAL</v>
          </cell>
          <cell r="H742">
            <v>805027743</v>
          </cell>
          <cell r="I742" t="str">
            <v>DUMIAN MEDICAL S.A.S</v>
          </cell>
          <cell r="K742" t="str">
            <v>8048D82-</v>
          </cell>
          <cell r="L742" t="str">
            <v>RTMA738418</v>
          </cell>
          <cell r="M742">
            <v>738418</v>
          </cell>
          <cell r="N742">
            <v>212170</v>
          </cell>
        </row>
        <row r="743">
          <cell r="A743" t="str">
            <v>805027743-739168</v>
          </cell>
          <cell r="B743">
            <v>817</v>
          </cell>
          <cell r="C743">
            <v>470</v>
          </cell>
          <cell r="D743" t="str">
            <v>817-470</v>
          </cell>
          <cell r="E743">
            <v>42767</v>
          </cell>
          <cell r="F743">
            <v>230550156000</v>
          </cell>
          <cell r="G743" t="str">
            <v>PAGO FACTURA COSTO TOTAL</v>
          </cell>
          <cell r="H743">
            <v>805027743</v>
          </cell>
          <cell r="I743" t="str">
            <v>DUMIAN MEDICAL S.A.S</v>
          </cell>
          <cell r="K743" t="str">
            <v>8036D82-</v>
          </cell>
          <cell r="L743" t="str">
            <v>RTMA739168</v>
          </cell>
          <cell r="M743">
            <v>739168</v>
          </cell>
          <cell r="N743">
            <v>103880</v>
          </cell>
        </row>
        <row r="744">
          <cell r="A744" t="str">
            <v>805027743-743750</v>
          </cell>
          <cell r="B744">
            <v>817</v>
          </cell>
          <cell r="C744">
            <v>470</v>
          </cell>
          <cell r="D744" t="str">
            <v>817-470</v>
          </cell>
          <cell r="E744">
            <v>42767</v>
          </cell>
          <cell r="F744">
            <v>230550156000</v>
          </cell>
          <cell r="G744" t="str">
            <v>PAGO FACTURA COSTO TOTAL</v>
          </cell>
          <cell r="H744">
            <v>805027743</v>
          </cell>
          <cell r="I744" t="str">
            <v>DUMIAN MEDICAL S.A.S</v>
          </cell>
          <cell r="K744" t="str">
            <v>8026D82-</v>
          </cell>
          <cell r="L744" t="str">
            <v>RTMA743750</v>
          </cell>
          <cell r="M744">
            <v>743750</v>
          </cell>
          <cell r="N744">
            <v>146608</v>
          </cell>
        </row>
        <row r="745">
          <cell r="A745" t="str">
            <v>805027743-745051</v>
          </cell>
          <cell r="B745">
            <v>817</v>
          </cell>
          <cell r="C745">
            <v>470</v>
          </cell>
          <cell r="D745" t="str">
            <v>817-470</v>
          </cell>
          <cell r="E745">
            <v>42767</v>
          </cell>
          <cell r="F745">
            <v>230550156000</v>
          </cell>
          <cell r="G745" t="str">
            <v>PAGO FACTURA COSTO TOTAL</v>
          </cell>
          <cell r="H745">
            <v>805027743</v>
          </cell>
          <cell r="I745" t="str">
            <v>DUMIAN MEDICAL S.A.S</v>
          </cell>
          <cell r="K745" t="str">
            <v>8031D82-</v>
          </cell>
          <cell r="L745" t="str">
            <v>RTMA745051</v>
          </cell>
          <cell r="M745">
            <v>745051</v>
          </cell>
          <cell r="N745">
            <v>2253363</v>
          </cell>
        </row>
        <row r="746">
          <cell r="A746" t="str">
            <v>805027743-769050</v>
          </cell>
          <cell r="B746">
            <v>817</v>
          </cell>
          <cell r="C746">
            <v>1071</v>
          </cell>
          <cell r="D746" t="str">
            <v>817-1071</v>
          </cell>
          <cell r="E746">
            <v>43070</v>
          </cell>
          <cell r="F746">
            <v>230550156000</v>
          </cell>
          <cell r="G746" t="str">
            <v>PAGO FAC.COSTO TOTAL</v>
          </cell>
          <cell r="H746">
            <v>805027743</v>
          </cell>
          <cell r="I746" t="str">
            <v>DUMIAN MEDICAL S.A.S</v>
          </cell>
          <cell r="K746" t="str">
            <v>8026D82-</v>
          </cell>
          <cell r="L746" t="str">
            <v>RTMA769050</v>
          </cell>
          <cell r="M746">
            <v>769050</v>
          </cell>
          <cell r="N746">
            <v>564039</v>
          </cell>
        </row>
        <row r="747">
          <cell r="A747" t="str">
            <v>805027743-769891</v>
          </cell>
          <cell r="B747">
            <v>817</v>
          </cell>
          <cell r="C747">
            <v>1071</v>
          </cell>
          <cell r="D747" t="str">
            <v>817-1071</v>
          </cell>
          <cell r="E747">
            <v>43070</v>
          </cell>
          <cell r="F747">
            <v>230550156000</v>
          </cell>
          <cell r="G747" t="str">
            <v>PAGO FAC.COSTO TOTAL</v>
          </cell>
          <cell r="H747">
            <v>805027743</v>
          </cell>
          <cell r="I747" t="str">
            <v>DUMIAN MEDICAL S.A.S</v>
          </cell>
          <cell r="K747" t="str">
            <v>8026D82-</v>
          </cell>
          <cell r="L747" t="str">
            <v>RTMA769891</v>
          </cell>
          <cell r="M747">
            <v>769891</v>
          </cell>
          <cell r="N747">
            <v>1526005</v>
          </cell>
        </row>
        <row r="748">
          <cell r="A748" t="str">
            <v>805027743-773316</v>
          </cell>
          <cell r="B748">
            <v>817</v>
          </cell>
          <cell r="C748">
            <v>1071</v>
          </cell>
          <cell r="D748" t="str">
            <v>817-1071</v>
          </cell>
          <cell r="E748">
            <v>43070</v>
          </cell>
          <cell r="F748">
            <v>230550155600</v>
          </cell>
          <cell r="G748" t="str">
            <v>PAGO FAC.COSTO TOTAL</v>
          </cell>
          <cell r="H748">
            <v>805027743</v>
          </cell>
          <cell r="I748" t="str">
            <v>DUMIAN MEDICAL S.A.S</v>
          </cell>
          <cell r="K748" t="str">
            <v>8026D82-</v>
          </cell>
          <cell r="L748" t="str">
            <v>RTMA773316</v>
          </cell>
          <cell r="M748">
            <v>773316</v>
          </cell>
          <cell r="N748">
            <v>20580</v>
          </cell>
        </row>
        <row r="749">
          <cell r="A749" t="str">
            <v>805027743-774075</v>
          </cell>
          <cell r="B749">
            <v>817</v>
          </cell>
          <cell r="C749">
            <v>1071</v>
          </cell>
          <cell r="D749" t="str">
            <v>817-1071</v>
          </cell>
          <cell r="E749">
            <v>43070</v>
          </cell>
          <cell r="F749">
            <v>230550156000</v>
          </cell>
          <cell r="G749" t="str">
            <v>PAGO FAC.COSTO TOTAL</v>
          </cell>
          <cell r="H749">
            <v>805027743</v>
          </cell>
          <cell r="I749" t="str">
            <v>DUMIAN MEDICAL S.A.S</v>
          </cell>
          <cell r="K749" t="str">
            <v>8048D82-</v>
          </cell>
          <cell r="L749" t="str">
            <v>RTMA774075</v>
          </cell>
          <cell r="M749">
            <v>774075</v>
          </cell>
          <cell r="N749">
            <v>457170</v>
          </cell>
        </row>
        <row r="750">
          <cell r="A750" t="str">
            <v>805027743-778078</v>
          </cell>
          <cell r="B750">
            <v>817</v>
          </cell>
          <cell r="C750">
            <v>1071</v>
          </cell>
          <cell r="D750" t="str">
            <v>817-1071</v>
          </cell>
          <cell r="E750">
            <v>43070</v>
          </cell>
          <cell r="F750">
            <v>230550156000</v>
          </cell>
          <cell r="G750" t="str">
            <v>PAGO FAC.COSTO TOTAL</v>
          </cell>
          <cell r="H750">
            <v>805027743</v>
          </cell>
          <cell r="I750" t="str">
            <v>DUMIAN MEDICAL S.A.S</v>
          </cell>
          <cell r="K750" t="str">
            <v>8030D82-</v>
          </cell>
          <cell r="L750" t="str">
            <v>RTMA778078</v>
          </cell>
          <cell r="M750">
            <v>778078</v>
          </cell>
          <cell r="N750">
            <v>4241526</v>
          </cell>
        </row>
        <row r="751">
          <cell r="A751" t="str">
            <v>805027743-779032</v>
          </cell>
          <cell r="B751">
            <v>817</v>
          </cell>
          <cell r="C751">
            <v>1071</v>
          </cell>
          <cell r="D751" t="str">
            <v>817-1071</v>
          </cell>
          <cell r="E751">
            <v>43070</v>
          </cell>
          <cell r="F751">
            <v>230550156000</v>
          </cell>
          <cell r="G751" t="str">
            <v>PAGO FAC.COSTO TOTAL</v>
          </cell>
          <cell r="H751">
            <v>805027743</v>
          </cell>
          <cell r="I751" t="str">
            <v>DUMIAN MEDICAL S.A.S</v>
          </cell>
          <cell r="K751" t="str">
            <v>8026D82-</v>
          </cell>
          <cell r="L751" t="str">
            <v>RTMA779032</v>
          </cell>
          <cell r="M751">
            <v>779032</v>
          </cell>
          <cell r="N751">
            <v>307940</v>
          </cell>
        </row>
        <row r="752">
          <cell r="A752" t="str">
            <v>805027743-780575</v>
          </cell>
          <cell r="B752">
            <v>817</v>
          </cell>
          <cell r="C752">
            <v>1071</v>
          </cell>
          <cell r="D752" t="str">
            <v>817-1071</v>
          </cell>
          <cell r="E752">
            <v>43070</v>
          </cell>
          <cell r="F752">
            <v>230550156000</v>
          </cell>
          <cell r="G752" t="str">
            <v>PAGO FAC.COSTO TOTAL</v>
          </cell>
          <cell r="H752">
            <v>805027743</v>
          </cell>
          <cell r="I752" t="str">
            <v>DUMIAN MEDICAL S.A.S</v>
          </cell>
          <cell r="K752" t="str">
            <v>8029D82-</v>
          </cell>
          <cell r="L752" t="str">
            <v>RTMA780575</v>
          </cell>
          <cell r="M752">
            <v>780575</v>
          </cell>
          <cell r="N752">
            <v>16170</v>
          </cell>
        </row>
        <row r="753">
          <cell r="A753" t="str">
            <v>805027743-780624</v>
          </cell>
          <cell r="B753">
            <v>817</v>
          </cell>
          <cell r="C753">
            <v>1071</v>
          </cell>
          <cell r="D753" t="str">
            <v>817-1071</v>
          </cell>
          <cell r="E753">
            <v>43070</v>
          </cell>
          <cell r="F753">
            <v>230550156000</v>
          </cell>
          <cell r="G753" t="str">
            <v>PAGO FAC.COSTO TOTAL</v>
          </cell>
          <cell r="H753">
            <v>805027743</v>
          </cell>
          <cell r="I753" t="str">
            <v>DUMIAN MEDICAL S.A.S</v>
          </cell>
          <cell r="K753" t="str">
            <v>8026D82-</v>
          </cell>
          <cell r="L753" t="str">
            <v>RTMA780624</v>
          </cell>
          <cell r="M753">
            <v>780624</v>
          </cell>
          <cell r="N753">
            <v>86542</v>
          </cell>
        </row>
        <row r="754">
          <cell r="A754" t="str">
            <v>805027743-780772</v>
          </cell>
          <cell r="B754">
            <v>817</v>
          </cell>
          <cell r="C754">
            <v>1071</v>
          </cell>
          <cell r="D754" t="str">
            <v>817-1071</v>
          </cell>
          <cell r="E754">
            <v>43070</v>
          </cell>
          <cell r="F754">
            <v>230550156000</v>
          </cell>
          <cell r="G754" t="str">
            <v>PAGO FAC.COSTO TOTAL</v>
          </cell>
          <cell r="H754">
            <v>805027743</v>
          </cell>
          <cell r="I754" t="str">
            <v>DUMIAN MEDICAL S.A.S</v>
          </cell>
          <cell r="K754" t="str">
            <v>8021D82-</v>
          </cell>
          <cell r="L754" t="str">
            <v>RTMA780772</v>
          </cell>
          <cell r="M754">
            <v>780772</v>
          </cell>
          <cell r="N754">
            <v>1255030</v>
          </cell>
        </row>
        <row r="755">
          <cell r="A755" t="str">
            <v>805027743-781516</v>
          </cell>
          <cell r="B755">
            <v>817</v>
          </cell>
          <cell r="C755">
            <v>1071</v>
          </cell>
          <cell r="D755" t="str">
            <v>817-1071</v>
          </cell>
          <cell r="E755">
            <v>43070</v>
          </cell>
          <cell r="F755">
            <v>230550156000</v>
          </cell>
          <cell r="G755" t="str">
            <v>PAGO FAC.COSTO TOTAL</v>
          </cell>
          <cell r="H755">
            <v>805027743</v>
          </cell>
          <cell r="I755" t="str">
            <v>DUMIAN MEDICAL S.A.S</v>
          </cell>
          <cell r="K755" t="str">
            <v>8021D82-</v>
          </cell>
          <cell r="L755" t="str">
            <v>RTMA781516</v>
          </cell>
          <cell r="M755">
            <v>781516</v>
          </cell>
          <cell r="N755">
            <v>45325</v>
          </cell>
        </row>
        <row r="756">
          <cell r="A756" t="str">
            <v>805027743-782344</v>
          </cell>
          <cell r="B756">
            <v>817</v>
          </cell>
          <cell r="C756">
            <v>1071</v>
          </cell>
          <cell r="D756" t="str">
            <v>817-1071</v>
          </cell>
          <cell r="E756">
            <v>43070</v>
          </cell>
          <cell r="F756">
            <v>230550156000</v>
          </cell>
          <cell r="G756" t="str">
            <v>PAGO FAC.COSTO TOTAL</v>
          </cell>
          <cell r="H756">
            <v>805027743</v>
          </cell>
          <cell r="I756" t="str">
            <v>DUMIAN MEDICAL S.A.S</v>
          </cell>
          <cell r="K756" t="str">
            <v>8026D82-</v>
          </cell>
          <cell r="L756" t="str">
            <v>RTMA782344</v>
          </cell>
          <cell r="M756">
            <v>782344</v>
          </cell>
          <cell r="N756">
            <v>183636</v>
          </cell>
        </row>
        <row r="757">
          <cell r="A757" t="str">
            <v>805027743-783922</v>
          </cell>
          <cell r="B757">
            <v>817</v>
          </cell>
          <cell r="C757">
            <v>1071</v>
          </cell>
          <cell r="D757" t="str">
            <v>817-1071</v>
          </cell>
          <cell r="E757">
            <v>43070</v>
          </cell>
          <cell r="F757">
            <v>230550156000</v>
          </cell>
          <cell r="G757" t="str">
            <v>PAGO FAC.COSTO TOTAL</v>
          </cell>
          <cell r="H757">
            <v>805027743</v>
          </cell>
          <cell r="I757" t="str">
            <v>DUMIAN MEDICAL S.A.S</v>
          </cell>
          <cell r="K757" t="str">
            <v>8030D82-</v>
          </cell>
          <cell r="L757" t="str">
            <v>RTMA783922-1</v>
          </cell>
          <cell r="M757">
            <v>783922</v>
          </cell>
          <cell r="N757">
            <v>1137584</v>
          </cell>
        </row>
        <row r="758">
          <cell r="A758" t="str">
            <v>805027743-785282</v>
          </cell>
          <cell r="B758">
            <v>817</v>
          </cell>
          <cell r="C758">
            <v>1071</v>
          </cell>
          <cell r="D758" t="str">
            <v>817-1071</v>
          </cell>
          <cell r="E758">
            <v>43070</v>
          </cell>
          <cell r="F758">
            <v>230550156000</v>
          </cell>
          <cell r="G758" t="str">
            <v>PAGO FAC.COSTO TOTAL</v>
          </cell>
          <cell r="H758">
            <v>805027743</v>
          </cell>
          <cell r="I758" t="str">
            <v>DUMIAN MEDICAL S.A.S</v>
          </cell>
          <cell r="K758" t="str">
            <v>8036D82-</v>
          </cell>
          <cell r="L758" t="str">
            <v>RTMA785282-1</v>
          </cell>
          <cell r="M758">
            <v>785282</v>
          </cell>
          <cell r="N758">
            <v>72618</v>
          </cell>
        </row>
        <row r="759">
          <cell r="A759" t="str">
            <v>805027743-788944</v>
          </cell>
          <cell r="B759">
            <v>817</v>
          </cell>
          <cell r="C759">
            <v>1071</v>
          </cell>
          <cell r="D759" t="str">
            <v>817-1071</v>
          </cell>
          <cell r="E759">
            <v>43070</v>
          </cell>
          <cell r="F759">
            <v>230550156000</v>
          </cell>
          <cell r="G759" t="str">
            <v>PAGO FAC.COSTO TOTAL</v>
          </cell>
          <cell r="H759">
            <v>805027743</v>
          </cell>
          <cell r="I759" t="str">
            <v>DUMIAN MEDICAL S.A.S</v>
          </cell>
          <cell r="K759" t="str">
            <v>8030D82-</v>
          </cell>
          <cell r="L759" t="str">
            <v>RTMA788944</v>
          </cell>
          <cell r="M759">
            <v>788944</v>
          </cell>
          <cell r="N759">
            <v>1211</v>
          </cell>
        </row>
        <row r="760">
          <cell r="A760" t="str">
            <v>805027743-790859</v>
          </cell>
          <cell r="B760">
            <v>817</v>
          </cell>
          <cell r="C760">
            <v>1071</v>
          </cell>
          <cell r="D760" t="str">
            <v>817-1071</v>
          </cell>
          <cell r="E760">
            <v>43070</v>
          </cell>
          <cell r="F760">
            <v>230550156000</v>
          </cell>
          <cell r="G760" t="str">
            <v>PAGO FAC.COSTO TOTAL</v>
          </cell>
          <cell r="H760">
            <v>805027743</v>
          </cell>
          <cell r="I760" t="str">
            <v>DUMIAN MEDICAL S.A.S</v>
          </cell>
          <cell r="K760" t="str">
            <v>8026D82-</v>
          </cell>
          <cell r="L760" t="str">
            <v>RTMA790859</v>
          </cell>
          <cell r="M760">
            <v>790859</v>
          </cell>
          <cell r="N760">
            <v>6406953</v>
          </cell>
        </row>
        <row r="761">
          <cell r="A761" t="str">
            <v>805027743-798955</v>
          </cell>
          <cell r="B761">
            <v>817</v>
          </cell>
          <cell r="C761">
            <v>1071</v>
          </cell>
          <cell r="D761" t="str">
            <v>817-1071</v>
          </cell>
          <cell r="E761">
            <v>43070</v>
          </cell>
          <cell r="F761">
            <v>230550156400</v>
          </cell>
          <cell r="G761" t="str">
            <v>PAGO FAC.COSTO TOTAL</v>
          </cell>
          <cell r="H761">
            <v>805027743</v>
          </cell>
          <cell r="I761" t="str">
            <v>DUMIAN MEDICAL S.A.S</v>
          </cell>
          <cell r="K761" t="str">
            <v>8032D82-</v>
          </cell>
          <cell r="L761" t="str">
            <v>RTMA798955</v>
          </cell>
          <cell r="M761">
            <v>798955</v>
          </cell>
          <cell r="N761">
            <v>573022</v>
          </cell>
        </row>
        <row r="762">
          <cell r="A762" t="str">
            <v>805027743-799499</v>
          </cell>
          <cell r="B762">
            <v>817</v>
          </cell>
          <cell r="C762">
            <v>1071</v>
          </cell>
          <cell r="D762" t="str">
            <v>817-1071</v>
          </cell>
          <cell r="E762">
            <v>43070</v>
          </cell>
          <cell r="F762">
            <v>230550156400</v>
          </cell>
          <cell r="G762" t="str">
            <v>PAGO FAC.COSTO TOTAL</v>
          </cell>
          <cell r="H762">
            <v>805027743</v>
          </cell>
          <cell r="I762" t="str">
            <v>DUMIAN MEDICAL S.A.S</v>
          </cell>
          <cell r="K762" t="str">
            <v>8044D82-</v>
          </cell>
          <cell r="L762" t="str">
            <v>RTMA799499</v>
          </cell>
          <cell r="M762">
            <v>799499</v>
          </cell>
          <cell r="N762">
            <v>28224</v>
          </cell>
        </row>
        <row r="763">
          <cell r="A763" t="str">
            <v>805027743-800561</v>
          </cell>
          <cell r="B763">
            <v>817</v>
          </cell>
          <cell r="C763">
            <v>1071</v>
          </cell>
          <cell r="D763" t="str">
            <v>817-1071</v>
          </cell>
          <cell r="E763">
            <v>43070</v>
          </cell>
          <cell r="F763">
            <v>230550156400</v>
          </cell>
          <cell r="G763" t="str">
            <v>PAGO FAC.COSTO TOTAL</v>
          </cell>
          <cell r="H763">
            <v>805027743</v>
          </cell>
          <cell r="I763" t="str">
            <v>DUMIAN MEDICAL S.A.S</v>
          </cell>
          <cell r="K763" t="str">
            <v>8026D82-</v>
          </cell>
          <cell r="L763" t="str">
            <v>RTMA800561</v>
          </cell>
          <cell r="M763">
            <v>800561</v>
          </cell>
          <cell r="N763">
            <v>117438</v>
          </cell>
        </row>
        <row r="764">
          <cell r="A764" t="str">
            <v>805027743-841858</v>
          </cell>
          <cell r="B764">
            <v>817</v>
          </cell>
          <cell r="C764">
            <v>1071</v>
          </cell>
          <cell r="D764" t="str">
            <v>817-1071</v>
          </cell>
          <cell r="E764">
            <v>43070</v>
          </cell>
          <cell r="F764">
            <v>230550156400</v>
          </cell>
          <cell r="G764" t="str">
            <v>PAGO FAC.COSTO TOTAL</v>
          </cell>
          <cell r="H764">
            <v>805027743</v>
          </cell>
          <cell r="I764" t="str">
            <v>DUMIAN MEDICAL S.A.S</v>
          </cell>
          <cell r="K764" t="str">
            <v>8026D82-</v>
          </cell>
          <cell r="L764" t="str">
            <v>RTMA841858</v>
          </cell>
          <cell r="M764">
            <v>841858</v>
          </cell>
          <cell r="N764">
            <v>158967</v>
          </cell>
        </row>
        <row r="765">
          <cell r="A765" t="str">
            <v>805027743-897027</v>
          </cell>
          <cell r="B765">
            <v>817</v>
          </cell>
          <cell r="C765">
            <v>1369</v>
          </cell>
          <cell r="D765" t="str">
            <v>817-1369</v>
          </cell>
          <cell r="E765">
            <v>43173</v>
          </cell>
          <cell r="F765">
            <v>230550156400</v>
          </cell>
          <cell r="G765" t="str">
            <v>PAGO FRAS ALTO COSTO</v>
          </cell>
          <cell r="H765">
            <v>805027743</v>
          </cell>
          <cell r="I765" t="str">
            <v>DUMIAN MEDICAL S.A.S</v>
          </cell>
          <cell r="K765" t="str">
            <v>8026D82-</v>
          </cell>
          <cell r="L765" t="str">
            <v>RTMA897027</v>
          </cell>
          <cell r="M765">
            <v>897027</v>
          </cell>
          <cell r="N765">
            <v>959866</v>
          </cell>
        </row>
        <row r="766">
          <cell r="A766" t="str">
            <v>805027743-902625</v>
          </cell>
          <cell r="B766">
            <v>817</v>
          </cell>
          <cell r="C766">
            <v>1369</v>
          </cell>
          <cell r="D766" t="str">
            <v>817-1369</v>
          </cell>
          <cell r="E766">
            <v>43173</v>
          </cell>
          <cell r="F766">
            <v>230550156400</v>
          </cell>
          <cell r="G766" t="str">
            <v>PAGO FRAS ALTO COSTO</v>
          </cell>
          <cell r="H766">
            <v>805027743</v>
          </cell>
          <cell r="I766" t="str">
            <v>DUMIAN MEDICAL S.A.S</v>
          </cell>
          <cell r="K766" t="str">
            <v>8030D82-</v>
          </cell>
          <cell r="L766" t="str">
            <v>RTMA902625</v>
          </cell>
          <cell r="M766">
            <v>902625</v>
          </cell>
          <cell r="N766">
            <v>2628806</v>
          </cell>
        </row>
        <row r="767">
          <cell r="A767" t="str">
            <v>805027743-905834</v>
          </cell>
          <cell r="B767">
            <v>817</v>
          </cell>
          <cell r="C767">
            <v>1369</v>
          </cell>
          <cell r="D767" t="str">
            <v>817-1369</v>
          </cell>
          <cell r="E767">
            <v>43173</v>
          </cell>
          <cell r="F767">
            <v>230550156400</v>
          </cell>
          <cell r="G767" t="str">
            <v>PAGO FRAS ALTO COSTO</v>
          </cell>
          <cell r="H767">
            <v>805027743</v>
          </cell>
          <cell r="I767" t="str">
            <v>DUMIAN MEDICAL S.A.S</v>
          </cell>
          <cell r="K767" t="str">
            <v>8031D82-</v>
          </cell>
          <cell r="L767" t="str">
            <v>RTMA905834</v>
          </cell>
          <cell r="M767">
            <v>905834</v>
          </cell>
          <cell r="N767">
            <v>1288896</v>
          </cell>
        </row>
        <row r="768">
          <cell r="A768" t="str">
            <v>805027743-915749</v>
          </cell>
          <cell r="B768">
            <v>817</v>
          </cell>
          <cell r="C768">
            <v>1369</v>
          </cell>
          <cell r="D768" t="str">
            <v>817-1369</v>
          </cell>
          <cell r="E768">
            <v>43173</v>
          </cell>
          <cell r="F768">
            <v>230550156400</v>
          </cell>
          <cell r="G768" t="str">
            <v>PAGO FRAS ALTO COSTO</v>
          </cell>
          <cell r="H768">
            <v>805027743</v>
          </cell>
          <cell r="I768" t="str">
            <v>DUMIAN MEDICAL S.A.S</v>
          </cell>
          <cell r="K768" t="str">
            <v>8026D82-</v>
          </cell>
          <cell r="L768" t="str">
            <v>RTMA915749</v>
          </cell>
          <cell r="M768">
            <v>915749</v>
          </cell>
          <cell r="N768">
            <v>554484</v>
          </cell>
        </row>
        <row r="769">
          <cell r="A769" t="str">
            <v>805027743-934077</v>
          </cell>
          <cell r="B769">
            <v>817</v>
          </cell>
          <cell r="C769">
            <v>1953</v>
          </cell>
          <cell r="D769" t="str">
            <v>817-1953</v>
          </cell>
          <cell r="E769">
            <v>43467</v>
          </cell>
          <cell r="F769">
            <v>230550107600</v>
          </cell>
          <cell r="G769" t="str">
            <v>4N/GAP AC003/841-931</v>
          </cell>
          <cell r="H769">
            <v>805027743</v>
          </cell>
          <cell r="I769" t="str">
            <v>DUMIAN MEDICAL S.A.S</v>
          </cell>
          <cell r="K769" t="str">
            <v>8026D82-</v>
          </cell>
          <cell r="L769" t="str">
            <v>RTMA934077</v>
          </cell>
          <cell r="M769">
            <v>934077</v>
          </cell>
          <cell r="N769">
            <v>1345491</v>
          </cell>
        </row>
        <row r="770">
          <cell r="A770" t="str">
            <v>805027743-935342</v>
          </cell>
          <cell r="B770">
            <v>817</v>
          </cell>
          <cell r="C770">
            <v>1953</v>
          </cell>
          <cell r="D770" t="str">
            <v>817-1953</v>
          </cell>
          <cell r="E770">
            <v>43467</v>
          </cell>
          <cell r="F770">
            <v>230550107600</v>
          </cell>
          <cell r="G770" t="str">
            <v>4N/GAP AC003/841-931</v>
          </cell>
          <cell r="H770">
            <v>805027743</v>
          </cell>
          <cell r="I770" t="str">
            <v>DUMIAN MEDICAL S.A.S</v>
          </cell>
          <cell r="K770" t="str">
            <v>8026D82-</v>
          </cell>
          <cell r="L770" t="str">
            <v>RTMA935342</v>
          </cell>
          <cell r="M770">
            <v>935342</v>
          </cell>
          <cell r="N770">
            <v>380387</v>
          </cell>
        </row>
        <row r="771">
          <cell r="A771" t="str">
            <v>805027743-936166</v>
          </cell>
          <cell r="B771">
            <v>817</v>
          </cell>
          <cell r="C771">
            <v>1953</v>
          </cell>
          <cell r="D771" t="str">
            <v>817-1953</v>
          </cell>
          <cell r="E771">
            <v>43467</v>
          </cell>
          <cell r="F771">
            <v>230550156400</v>
          </cell>
          <cell r="G771" t="str">
            <v>4N/GAP AC003/841-931</v>
          </cell>
          <cell r="H771">
            <v>805027743</v>
          </cell>
          <cell r="I771" t="str">
            <v>DUMIAN MEDICAL S.A.S</v>
          </cell>
          <cell r="K771" t="str">
            <v>8029D82-</v>
          </cell>
          <cell r="L771" t="str">
            <v>RTMA936166</v>
          </cell>
          <cell r="M771">
            <v>936166</v>
          </cell>
          <cell r="N771">
            <v>342815</v>
          </cell>
        </row>
        <row r="772">
          <cell r="A772" t="str">
            <v>805027743-936788</v>
          </cell>
          <cell r="B772">
            <v>817</v>
          </cell>
          <cell r="C772">
            <v>1953</v>
          </cell>
          <cell r="D772" t="str">
            <v>817-1953</v>
          </cell>
          <cell r="E772">
            <v>43467</v>
          </cell>
          <cell r="F772">
            <v>230550156400</v>
          </cell>
          <cell r="G772" t="str">
            <v>4N/GAP AC003/841-931</v>
          </cell>
          <cell r="H772">
            <v>805027743</v>
          </cell>
          <cell r="I772" t="str">
            <v>DUMIAN MEDICAL S.A.S</v>
          </cell>
          <cell r="K772" t="str">
            <v>8026D82-</v>
          </cell>
          <cell r="L772" t="str">
            <v>RTMA936788</v>
          </cell>
          <cell r="M772">
            <v>936788</v>
          </cell>
          <cell r="N772">
            <v>310660</v>
          </cell>
        </row>
        <row r="773">
          <cell r="A773" t="str">
            <v>805027743-937946</v>
          </cell>
          <cell r="B773">
            <v>817</v>
          </cell>
          <cell r="C773">
            <v>1953</v>
          </cell>
          <cell r="D773" t="str">
            <v>817-1953</v>
          </cell>
          <cell r="E773">
            <v>43467</v>
          </cell>
          <cell r="F773">
            <v>230550156400</v>
          </cell>
          <cell r="G773" t="str">
            <v>4N/GAP AC003/841-931</v>
          </cell>
          <cell r="H773">
            <v>805027743</v>
          </cell>
          <cell r="I773" t="str">
            <v>DUMIAN MEDICAL S.A.S</v>
          </cell>
          <cell r="K773" t="str">
            <v>8026D82-</v>
          </cell>
          <cell r="L773" t="str">
            <v>RTMA937946</v>
          </cell>
          <cell r="M773">
            <v>937946</v>
          </cell>
          <cell r="N773">
            <v>468930</v>
          </cell>
        </row>
        <row r="774">
          <cell r="A774" t="str">
            <v>805027743-937973</v>
          </cell>
          <cell r="B774">
            <v>817</v>
          </cell>
          <cell r="C774">
            <v>1953</v>
          </cell>
          <cell r="D774" t="str">
            <v>817-1953</v>
          </cell>
          <cell r="E774">
            <v>43467</v>
          </cell>
          <cell r="F774">
            <v>230550156400</v>
          </cell>
          <cell r="G774" t="str">
            <v>4N/GAP AC003/841-931</v>
          </cell>
          <cell r="H774">
            <v>805027743</v>
          </cell>
          <cell r="I774" t="str">
            <v>DUMIAN MEDICAL S.A.S</v>
          </cell>
          <cell r="K774" t="str">
            <v>8026D82-</v>
          </cell>
          <cell r="L774" t="str">
            <v>RTMA937973</v>
          </cell>
          <cell r="M774">
            <v>937973</v>
          </cell>
          <cell r="N774">
            <v>80850</v>
          </cell>
        </row>
        <row r="775">
          <cell r="A775" t="str">
            <v>805027743-942109</v>
          </cell>
          <cell r="B775">
            <v>817</v>
          </cell>
          <cell r="C775">
            <v>1953</v>
          </cell>
          <cell r="D775" t="str">
            <v>817-1953</v>
          </cell>
          <cell r="E775">
            <v>43467</v>
          </cell>
          <cell r="F775">
            <v>230550156400</v>
          </cell>
          <cell r="G775" t="str">
            <v>4N/GAP AC003/841-931</v>
          </cell>
          <cell r="H775">
            <v>805027743</v>
          </cell>
          <cell r="I775" t="str">
            <v>DUMIAN MEDICAL S.A.S</v>
          </cell>
          <cell r="K775" t="str">
            <v>8026D82-</v>
          </cell>
          <cell r="L775" t="str">
            <v>RTMA942109</v>
          </cell>
          <cell r="M775">
            <v>942109</v>
          </cell>
          <cell r="N775">
            <v>4050977</v>
          </cell>
        </row>
        <row r="776">
          <cell r="A776" t="str">
            <v>805027743-943762</v>
          </cell>
          <cell r="B776">
            <v>817</v>
          </cell>
          <cell r="C776">
            <v>1953</v>
          </cell>
          <cell r="D776" t="str">
            <v>817-1953</v>
          </cell>
          <cell r="E776">
            <v>43467</v>
          </cell>
          <cell r="F776">
            <v>230550156400</v>
          </cell>
          <cell r="G776" t="str">
            <v>4N/GAP AC003/841-931</v>
          </cell>
          <cell r="H776">
            <v>805027743</v>
          </cell>
          <cell r="I776" t="str">
            <v>DUMIAN MEDICAL S.A.S</v>
          </cell>
          <cell r="K776" t="str">
            <v>8026D82-</v>
          </cell>
          <cell r="L776" t="str">
            <v>RTMA943762</v>
          </cell>
          <cell r="M776">
            <v>943762</v>
          </cell>
          <cell r="N776">
            <v>144727</v>
          </cell>
        </row>
        <row r="777">
          <cell r="A777" t="str">
            <v>805027743-943764</v>
          </cell>
          <cell r="B777">
            <v>817</v>
          </cell>
          <cell r="C777">
            <v>1953</v>
          </cell>
          <cell r="D777" t="str">
            <v>817-1953</v>
          </cell>
          <cell r="E777">
            <v>43467</v>
          </cell>
          <cell r="F777">
            <v>230550156400</v>
          </cell>
          <cell r="G777" t="str">
            <v>4N/GAP AC003/841-931</v>
          </cell>
          <cell r="H777">
            <v>805027743</v>
          </cell>
          <cell r="I777" t="str">
            <v>DUMIAN MEDICAL S.A.S</v>
          </cell>
          <cell r="K777" t="str">
            <v>8026D82-</v>
          </cell>
          <cell r="L777" t="str">
            <v>RTMA943764</v>
          </cell>
          <cell r="M777">
            <v>943764</v>
          </cell>
          <cell r="N777">
            <v>1356589</v>
          </cell>
        </row>
        <row r="778">
          <cell r="A778" t="str">
            <v>805027743-945581</v>
          </cell>
          <cell r="B778">
            <v>817</v>
          </cell>
          <cell r="C778">
            <v>1953</v>
          </cell>
          <cell r="D778" t="str">
            <v>817-1953</v>
          </cell>
          <cell r="E778">
            <v>43467</v>
          </cell>
          <cell r="F778">
            <v>230550156400</v>
          </cell>
          <cell r="G778" t="str">
            <v>4N/GAP AC003/841-931</v>
          </cell>
          <cell r="H778">
            <v>805027743</v>
          </cell>
          <cell r="I778" t="str">
            <v>DUMIAN MEDICAL S.A.S</v>
          </cell>
          <cell r="K778" t="str">
            <v>8031D82-</v>
          </cell>
          <cell r="L778" t="str">
            <v>RTMA945581</v>
          </cell>
          <cell r="M778">
            <v>945581</v>
          </cell>
          <cell r="N778">
            <v>5905137</v>
          </cell>
        </row>
        <row r="779">
          <cell r="A779" t="str">
            <v>805027743-948219</v>
          </cell>
          <cell r="B779">
            <v>817</v>
          </cell>
          <cell r="C779">
            <v>1953</v>
          </cell>
          <cell r="D779" t="str">
            <v>817-1953</v>
          </cell>
          <cell r="E779">
            <v>43467</v>
          </cell>
          <cell r="F779">
            <v>230550156400</v>
          </cell>
          <cell r="G779" t="str">
            <v>4N/GAP AC003/841-931</v>
          </cell>
          <cell r="H779">
            <v>805027743</v>
          </cell>
          <cell r="I779" t="str">
            <v>DUMIAN MEDICAL S.A.S</v>
          </cell>
          <cell r="K779" t="str">
            <v>8026D82-</v>
          </cell>
          <cell r="L779" t="str">
            <v>RTMA948219</v>
          </cell>
          <cell r="M779">
            <v>948219</v>
          </cell>
          <cell r="N779">
            <v>348565</v>
          </cell>
        </row>
        <row r="780">
          <cell r="A780" t="str">
            <v>805027743-949303</v>
          </cell>
          <cell r="B780">
            <v>817</v>
          </cell>
          <cell r="C780">
            <v>1953</v>
          </cell>
          <cell r="D780" t="str">
            <v>817-1953</v>
          </cell>
          <cell r="E780">
            <v>43467</v>
          </cell>
          <cell r="F780">
            <v>230550156400</v>
          </cell>
          <cell r="G780" t="str">
            <v>4N/GAP AC003/841-931</v>
          </cell>
          <cell r="H780">
            <v>805027743</v>
          </cell>
          <cell r="I780" t="str">
            <v>DUMIAN MEDICAL S.A.S</v>
          </cell>
          <cell r="K780" t="str">
            <v>8026D82-</v>
          </cell>
          <cell r="L780" t="str">
            <v>RTMA949303</v>
          </cell>
          <cell r="M780">
            <v>949303</v>
          </cell>
          <cell r="N780">
            <v>140385</v>
          </cell>
        </row>
        <row r="781">
          <cell r="A781" t="str">
            <v>805027743-951353</v>
          </cell>
          <cell r="B781">
            <v>817</v>
          </cell>
          <cell r="C781">
            <v>1953</v>
          </cell>
          <cell r="D781" t="str">
            <v>817-1953</v>
          </cell>
          <cell r="E781">
            <v>43467</v>
          </cell>
          <cell r="F781">
            <v>230550156400</v>
          </cell>
          <cell r="G781" t="str">
            <v>4N/GAP AC003/841-931</v>
          </cell>
          <cell r="H781">
            <v>805027743</v>
          </cell>
          <cell r="I781" t="str">
            <v>DUMIAN MEDICAL S.A.S</v>
          </cell>
          <cell r="K781" t="str">
            <v>8027D82-</v>
          </cell>
          <cell r="L781" t="str">
            <v>RTMA951353</v>
          </cell>
          <cell r="M781">
            <v>951353</v>
          </cell>
          <cell r="N781">
            <v>1990968</v>
          </cell>
        </row>
        <row r="782">
          <cell r="A782" t="str">
            <v>805027743-957729</v>
          </cell>
          <cell r="B782">
            <v>817</v>
          </cell>
          <cell r="C782">
            <v>1953</v>
          </cell>
          <cell r="D782" t="str">
            <v>817-1953</v>
          </cell>
          <cell r="E782">
            <v>43467</v>
          </cell>
          <cell r="F782">
            <v>230550156400</v>
          </cell>
          <cell r="G782" t="str">
            <v>4N/GAP AC003/841-931</v>
          </cell>
          <cell r="H782">
            <v>805027743</v>
          </cell>
          <cell r="I782" t="str">
            <v>DUMIAN MEDICAL S.A.S</v>
          </cell>
          <cell r="K782" t="str">
            <v>8030D82-</v>
          </cell>
          <cell r="L782" t="str">
            <v>RTMA957729</v>
          </cell>
          <cell r="M782">
            <v>957729</v>
          </cell>
          <cell r="N782">
            <v>1836520</v>
          </cell>
        </row>
        <row r="783">
          <cell r="A783" t="str">
            <v>805027743-958301</v>
          </cell>
          <cell r="B783">
            <v>817</v>
          </cell>
          <cell r="C783">
            <v>1953</v>
          </cell>
          <cell r="D783" t="str">
            <v>817-1953</v>
          </cell>
          <cell r="E783">
            <v>43467</v>
          </cell>
          <cell r="F783">
            <v>230550156400</v>
          </cell>
          <cell r="G783" t="str">
            <v>4N/GAP AC003/841-931</v>
          </cell>
          <cell r="H783">
            <v>805027743</v>
          </cell>
          <cell r="I783" t="str">
            <v>DUMIAN MEDICAL S.A.S</v>
          </cell>
          <cell r="K783" t="str">
            <v>8026D82-</v>
          </cell>
          <cell r="L783" t="str">
            <v>RTMA958301</v>
          </cell>
          <cell r="M783">
            <v>958301</v>
          </cell>
          <cell r="N783">
            <v>1660316</v>
          </cell>
        </row>
        <row r="784">
          <cell r="A784" t="str">
            <v>805027743-958352</v>
          </cell>
          <cell r="B784">
            <v>817</v>
          </cell>
          <cell r="C784">
            <v>1953</v>
          </cell>
          <cell r="D784" t="str">
            <v>817-1953</v>
          </cell>
          <cell r="E784">
            <v>43467</v>
          </cell>
          <cell r="F784">
            <v>230550156400</v>
          </cell>
          <cell r="G784" t="str">
            <v>4N/GAP AC003/841-931</v>
          </cell>
          <cell r="H784">
            <v>805027743</v>
          </cell>
          <cell r="I784" t="str">
            <v>DUMIAN MEDICAL S.A.S</v>
          </cell>
          <cell r="K784" t="str">
            <v>8026D82-</v>
          </cell>
          <cell r="L784" t="str">
            <v>RTMA958352</v>
          </cell>
          <cell r="M784">
            <v>958352</v>
          </cell>
          <cell r="N784">
            <v>3418632</v>
          </cell>
        </row>
        <row r="785">
          <cell r="A785" t="str">
            <v>805027743-959919</v>
          </cell>
          <cell r="B785">
            <v>817</v>
          </cell>
          <cell r="C785">
            <v>1953</v>
          </cell>
          <cell r="D785" t="str">
            <v>817-1953</v>
          </cell>
          <cell r="E785">
            <v>43467</v>
          </cell>
          <cell r="F785">
            <v>230550156400</v>
          </cell>
          <cell r="G785" t="str">
            <v>4N/GAP AC003/841-931</v>
          </cell>
          <cell r="H785">
            <v>805027743</v>
          </cell>
          <cell r="I785" t="str">
            <v>DUMIAN MEDICAL S.A.S</v>
          </cell>
          <cell r="K785" t="str">
            <v>8048D82-</v>
          </cell>
          <cell r="L785" t="str">
            <v>RTMA959919</v>
          </cell>
          <cell r="M785">
            <v>959919</v>
          </cell>
          <cell r="N785">
            <v>1324960</v>
          </cell>
        </row>
        <row r="786">
          <cell r="A786" t="str">
            <v>805027743-962184</v>
          </cell>
          <cell r="B786">
            <v>817</v>
          </cell>
          <cell r="C786">
            <v>1953</v>
          </cell>
          <cell r="D786" t="str">
            <v>817-1953</v>
          </cell>
          <cell r="E786">
            <v>43467</v>
          </cell>
          <cell r="F786">
            <v>230550156400</v>
          </cell>
          <cell r="G786" t="str">
            <v>4N/GA AC003/841-795</v>
          </cell>
          <cell r="H786">
            <v>805027743</v>
          </cell>
          <cell r="I786" t="str">
            <v>DUMIAN MEDICAL S.A.S</v>
          </cell>
          <cell r="K786" t="str">
            <v>8036D82-</v>
          </cell>
          <cell r="L786" t="str">
            <v>RTMA962184</v>
          </cell>
          <cell r="M786">
            <v>962184</v>
          </cell>
          <cell r="N786">
            <v>46060</v>
          </cell>
        </row>
        <row r="787">
          <cell r="A787" t="str">
            <v>805027743-964993</v>
          </cell>
          <cell r="B787">
            <v>817</v>
          </cell>
          <cell r="C787">
            <v>1953</v>
          </cell>
          <cell r="D787" t="str">
            <v>817-1953</v>
          </cell>
          <cell r="E787">
            <v>43467</v>
          </cell>
          <cell r="F787">
            <v>230550156400</v>
          </cell>
          <cell r="G787" t="str">
            <v>4N/GAP AC003/841-931</v>
          </cell>
          <cell r="H787">
            <v>805027743</v>
          </cell>
          <cell r="I787" t="str">
            <v>DUMIAN MEDICAL S.A.S</v>
          </cell>
          <cell r="K787" t="str">
            <v>8026D82-</v>
          </cell>
          <cell r="L787" t="str">
            <v>RTMA964993</v>
          </cell>
          <cell r="M787">
            <v>964993</v>
          </cell>
          <cell r="N787">
            <v>942368</v>
          </cell>
        </row>
        <row r="788">
          <cell r="A788" t="str">
            <v>805027743-965745</v>
          </cell>
          <cell r="B788">
            <v>817</v>
          </cell>
          <cell r="C788">
            <v>1953</v>
          </cell>
          <cell r="D788" t="str">
            <v>817-1953</v>
          </cell>
          <cell r="E788">
            <v>43467</v>
          </cell>
          <cell r="F788">
            <v>230550156400</v>
          </cell>
          <cell r="G788" t="str">
            <v>4N/GAP AC003/841-931</v>
          </cell>
          <cell r="H788">
            <v>805027743</v>
          </cell>
          <cell r="I788" t="str">
            <v>DUMIAN MEDICAL S.A.S</v>
          </cell>
          <cell r="K788" t="str">
            <v>8030D82-</v>
          </cell>
          <cell r="L788" t="str">
            <v>RTMA965745</v>
          </cell>
          <cell r="M788">
            <v>965745</v>
          </cell>
          <cell r="N788">
            <v>1092700</v>
          </cell>
        </row>
        <row r="789">
          <cell r="A789" t="str">
            <v>805027743-966468</v>
          </cell>
          <cell r="B789">
            <v>817</v>
          </cell>
          <cell r="C789">
            <v>1953</v>
          </cell>
          <cell r="D789" t="str">
            <v>817-1953</v>
          </cell>
          <cell r="E789">
            <v>43467</v>
          </cell>
          <cell r="F789">
            <v>230550156400</v>
          </cell>
          <cell r="G789" t="str">
            <v>4N/GAP AC003/841-931</v>
          </cell>
          <cell r="H789">
            <v>805027743</v>
          </cell>
          <cell r="I789" t="str">
            <v>DUMIAN MEDICAL S.A.S</v>
          </cell>
          <cell r="K789" t="str">
            <v>8026D82-</v>
          </cell>
          <cell r="L789" t="str">
            <v>RTMA966468</v>
          </cell>
          <cell r="M789">
            <v>966468</v>
          </cell>
          <cell r="N789">
            <v>441784</v>
          </cell>
        </row>
        <row r="790">
          <cell r="A790" t="str">
            <v>805027743-966940</v>
          </cell>
          <cell r="B790">
            <v>817</v>
          </cell>
          <cell r="C790">
            <v>1953</v>
          </cell>
          <cell r="D790" t="str">
            <v>817-1953</v>
          </cell>
          <cell r="E790">
            <v>43467</v>
          </cell>
          <cell r="F790">
            <v>230550156400</v>
          </cell>
          <cell r="G790" t="str">
            <v>4N/GAP AC003/841-931</v>
          </cell>
          <cell r="H790">
            <v>805027743</v>
          </cell>
          <cell r="I790" t="str">
            <v>DUMIAN MEDICAL S.A.S</v>
          </cell>
          <cell r="K790" t="str">
            <v>8026D82-</v>
          </cell>
          <cell r="L790" t="str">
            <v>RTMA966940</v>
          </cell>
          <cell r="M790">
            <v>966940</v>
          </cell>
          <cell r="N790">
            <v>883960</v>
          </cell>
        </row>
        <row r="791">
          <cell r="A791" t="str">
            <v>805027743-967005</v>
          </cell>
          <cell r="B791">
            <v>817</v>
          </cell>
          <cell r="C791">
            <v>1953</v>
          </cell>
          <cell r="D791" t="str">
            <v>817-1953</v>
          </cell>
          <cell r="E791">
            <v>43467</v>
          </cell>
          <cell r="F791">
            <v>230550156400</v>
          </cell>
          <cell r="G791" t="str">
            <v>4N/GAP AC003/841-931</v>
          </cell>
          <cell r="H791">
            <v>805027743</v>
          </cell>
          <cell r="I791" t="str">
            <v>DUMIAN MEDICAL S.A.S</v>
          </cell>
          <cell r="K791" t="str">
            <v>8050D82-</v>
          </cell>
          <cell r="L791" t="str">
            <v>RTMA967005</v>
          </cell>
          <cell r="M791">
            <v>967005</v>
          </cell>
          <cell r="N791">
            <v>883960</v>
          </cell>
        </row>
        <row r="792">
          <cell r="A792" t="str">
            <v>805027743-969300</v>
          </cell>
          <cell r="B792">
            <v>817</v>
          </cell>
          <cell r="C792">
            <v>1953</v>
          </cell>
          <cell r="D792" t="str">
            <v>817-1953</v>
          </cell>
          <cell r="E792">
            <v>43467</v>
          </cell>
          <cell r="F792">
            <v>230550156400</v>
          </cell>
          <cell r="G792" t="str">
            <v>PAGO FRAS ALTO COSTOS</v>
          </cell>
          <cell r="H792">
            <v>805027743</v>
          </cell>
          <cell r="I792" t="str">
            <v>DUMIAN MEDICAL S.A.S</v>
          </cell>
          <cell r="K792" t="str">
            <v>8036D82-</v>
          </cell>
          <cell r="L792" t="str">
            <v>RTMA969300</v>
          </cell>
          <cell r="M792">
            <v>969300</v>
          </cell>
          <cell r="N792">
            <v>553504</v>
          </cell>
        </row>
        <row r="793">
          <cell r="A793" t="str">
            <v>805027743-970007</v>
          </cell>
          <cell r="B793">
            <v>817</v>
          </cell>
          <cell r="C793">
            <v>1953</v>
          </cell>
          <cell r="D793" t="str">
            <v>817-1953</v>
          </cell>
          <cell r="E793">
            <v>43467</v>
          </cell>
          <cell r="F793">
            <v>230550156400</v>
          </cell>
          <cell r="G793" t="str">
            <v>PAGO FRAS ALTO COSTOS</v>
          </cell>
          <cell r="H793">
            <v>805027743</v>
          </cell>
          <cell r="I793" t="str">
            <v>DUMIAN MEDICAL S.A.S</v>
          </cell>
          <cell r="K793" t="str">
            <v>8036D82-</v>
          </cell>
          <cell r="L793" t="str">
            <v>RTMA970007</v>
          </cell>
          <cell r="M793">
            <v>970007</v>
          </cell>
          <cell r="N793">
            <v>502262</v>
          </cell>
        </row>
        <row r="794">
          <cell r="A794" t="str">
            <v>805027743-970937</v>
          </cell>
          <cell r="B794">
            <v>817</v>
          </cell>
          <cell r="C794">
            <v>1953</v>
          </cell>
          <cell r="D794" t="str">
            <v>817-1953</v>
          </cell>
          <cell r="E794">
            <v>43467</v>
          </cell>
          <cell r="F794">
            <v>230550156400</v>
          </cell>
          <cell r="G794" t="str">
            <v>PAGO FRAS ALTO COSTOS</v>
          </cell>
          <cell r="H794">
            <v>805027743</v>
          </cell>
          <cell r="I794" t="str">
            <v>DUMIAN MEDICAL S.A.S</v>
          </cell>
          <cell r="K794" t="str">
            <v>8030D82-</v>
          </cell>
          <cell r="L794" t="str">
            <v>RTMA970937</v>
          </cell>
          <cell r="M794">
            <v>970937</v>
          </cell>
          <cell r="N794">
            <v>1200028</v>
          </cell>
        </row>
        <row r="795">
          <cell r="A795" t="str">
            <v>805027743-971802</v>
          </cell>
          <cell r="B795">
            <v>817</v>
          </cell>
          <cell r="C795">
            <v>1953</v>
          </cell>
          <cell r="D795" t="str">
            <v>817-1953</v>
          </cell>
          <cell r="E795">
            <v>43467</v>
          </cell>
          <cell r="F795">
            <v>230550156400</v>
          </cell>
          <cell r="G795" t="str">
            <v>PAGO FRAS ALTO COSTOS</v>
          </cell>
          <cell r="H795">
            <v>805027743</v>
          </cell>
          <cell r="I795" t="str">
            <v>DUMIAN MEDICAL S.A.S</v>
          </cell>
          <cell r="K795" t="str">
            <v>8026D82-</v>
          </cell>
          <cell r="L795" t="str">
            <v>RTMA971802</v>
          </cell>
          <cell r="M795">
            <v>971802</v>
          </cell>
          <cell r="N795">
            <v>707399</v>
          </cell>
        </row>
        <row r="796">
          <cell r="A796" t="str">
            <v>805027743-976132</v>
          </cell>
          <cell r="B796">
            <v>817</v>
          </cell>
          <cell r="C796">
            <v>1953</v>
          </cell>
          <cell r="D796" t="str">
            <v>817-1953</v>
          </cell>
          <cell r="E796">
            <v>43467</v>
          </cell>
          <cell r="F796">
            <v>230550156400</v>
          </cell>
          <cell r="G796" t="str">
            <v>PAGO FRAS ALTO COSTOS</v>
          </cell>
          <cell r="H796">
            <v>805027743</v>
          </cell>
          <cell r="I796" t="str">
            <v>DUMIAN MEDICAL S.A.S</v>
          </cell>
          <cell r="K796" t="str">
            <v>8031D82-</v>
          </cell>
          <cell r="L796" t="str">
            <v>RTMA976132</v>
          </cell>
          <cell r="M796">
            <v>976132</v>
          </cell>
          <cell r="N796">
            <v>561345</v>
          </cell>
        </row>
        <row r="797">
          <cell r="A797" t="str">
            <v>805027743-976489</v>
          </cell>
          <cell r="B797">
            <v>817</v>
          </cell>
          <cell r="C797">
            <v>1953</v>
          </cell>
          <cell r="D797" t="str">
            <v>817-1953</v>
          </cell>
          <cell r="E797">
            <v>43467</v>
          </cell>
          <cell r="F797">
            <v>230550156400</v>
          </cell>
          <cell r="G797" t="str">
            <v>PAGO FRAS ALTO COSTOS</v>
          </cell>
          <cell r="H797">
            <v>805027743</v>
          </cell>
          <cell r="I797" t="str">
            <v>DUMIAN MEDICAL S.A.S</v>
          </cell>
          <cell r="K797" t="str">
            <v>8044D82-</v>
          </cell>
          <cell r="L797" t="str">
            <v>RTMA976489</v>
          </cell>
          <cell r="M797">
            <v>976489</v>
          </cell>
          <cell r="N797">
            <v>5779746</v>
          </cell>
        </row>
        <row r="798">
          <cell r="A798" t="str">
            <v>805027743-977544</v>
          </cell>
          <cell r="B798">
            <v>817</v>
          </cell>
          <cell r="C798">
            <v>1953</v>
          </cell>
          <cell r="D798" t="str">
            <v>817-1953</v>
          </cell>
          <cell r="E798">
            <v>43467</v>
          </cell>
          <cell r="F798">
            <v>230550156400</v>
          </cell>
          <cell r="G798" t="str">
            <v>PAGO FRAS ALTO COSTOS</v>
          </cell>
          <cell r="H798">
            <v>805027743</v>
          </cell>
          <cell r="I798" t="str">
            <v>DUMIAN MEDICAL S.A.S</v>
          </cell>
          <cell r="K798" t="str">
            <v>8030D82-</v>
          </cell>
          <cell r="L798" t="str">
            <v>RTMA977544</v>
          </cell>
          <cell r="M798">
            <v>977544</v>
          </cell>
          <cell r="N798">
            <v>64271</v>
          </cell>
        </row>
        <row r="799">
          <cell r="A799" t="str">
            <v>805027743-978789</v>
          </cell>
          <cell r="B799">
            <v>817</v>
          </cell>
          <cell r="C799">
            <v>1953</v>
          </cell>
          <cell r="D799" t="str">
            <v>817-1953</v>
          </cell>
          <cell r="E799">
            <v>43467</v>
          </cell>
          <cell r="F799">
            <v>230550156400</v>
          </cell>
          <cell r="G799" t="str">
            <v>PAGO FRAS ALTO COSTOS</v>
          </cell>
          <cell r="H799">
            <v>805027743</v>
          </cell>
          <cell r="I799" t="str">
            <v>DUMIAN MEDICAL S.A.S</v>
          </cell>
          <cell r="K799" t="str">
            <v>8025D82-</v>
          </cell>
          <cell r="L799" t="str">
            <v>RTMA978789</v>
          </cell>
          <cell r="M799">
            <v>978789</v>
          </cell>
          <cell r="N799">
            <v>1324176</v>
          </cell>
        </row>
        <row r="800">
          <cell r="A800" t="str">
            <v>805027743-979374</v>
          </cell>
          <cell r="B800">
            <v>817</v>
          </cell>
          <cell r="C800">
            <v>1953</v>
          </cell>
          <cell r="D800" t="str">
            <v>817-1953</v>
          </cell>
          <cell r="E800">
            <v>43467</v>
          </cell>
          <cell r="F800">
            <v>230550156400</v>
          </cell>
          <cell r="G800" t="str">
            <v>PAGO FRAS ALTO COSTOS</v>
          </cell>
          <cell r="H800">
            <v>805027743</v>
          </cell>
          <cell r="I800" t="str">
            <v>DUMIAN MEDICAL S.A.S</v>
          </cell>
          <cell r="K800" t="str">
            <v>8050D82-</v>
          </cell>
          <cell r="L800" t="str">
            <v>RTMA979374-1</v>
          </cell>
          <cell r="M800">
            <v>979374</v>
          </cell>
          <cell r="N800">
            <v>1344193</v>
          </cell>
        </row>
        <row r="801">
          <cell r="A801" t="str">
            <v>805027743-980180</v>
          </cell>
          <cell r="B801">
            <v>817</v>
          </cell>
          <cell r="C801">
            <v>1953</v>
          </cell>
          <cell r="D801" t="str">
            <v>817-1953</v>
          </cell>
          <cell r="E801">
            <v>43467</v>
          </cell>
          <cell r="F801">
            <v>230550156400</v>
          </cell>
          <cell r="G801" t="str">
            <v>PAGO FRAS ALTO COSTOS</v>
          </cell>
          <cell r="H801">
            <v>805027743</v>
          </cell>
          <cell r="I801" t="str">
            <v>DUMIAN MEDICAL S.A.S</v>
          </cell>
          <cell r="K801" t="str">
            <v>8026D82-</v>
          </cell>
          <cell r="L801" t="str">
            <v>RTMA980180</v>
          </cell>
          <cell r="M801">
            <v>980180</v>
          </cell>
          <cell r="N801">
            <v>821679</v>
          </cell>
        </row>
        <row r="802">
          <cell r="A802" t="str">
            <v>805027743-981816</v>
          </cell>
          <cell r="B802">
            <v>817</v>
          </cell>
          <cell r="C802">
            <v>1953</v>
          </cell>
          <cell r="D802" t="str">
            <v>817-1953</v>
          </cell>
          <cell r="E802">
            <v>43467</v>
          </cell>
          <cell r="F802">
            <v>230550156400</v>
          </cell>
          <cell r="G802" t="str">
            <v>PAGO FRAS ALTO COSTOS</v>
          </cell>
          <cell r="H802">
            <v>805027743</v>
          </cell>
          <cell r="I802" t="str">
            <v>DUMIAN MEDICAL S.A.S</v>
          </cell>
          <cell r="K802" t="str">
            <v>8026D82-</v>
          </cell>
          <cell r="L802" t="str">
            <v>RTMA981816</v>
          </cell>
          <cell r="M802">
            <v>981816</v>
          </cell>
          <cell r="N802">
            <v>48510</v>
          </cell>
        </row>
        <row r="803">
          <cell r="A803" t="str">
            <v>805027743-988439</v>
          </cell>
          <cell r="B803">
            <v>817</v>
          </cell>
          <cell r="C803">
            <v>1953</v>
          </cell>
          <cell r="D803" t="str">
            <v>817-1953</v>
          </cell>
          <cell r="E803">
            <v>43467</v>
          </cell>
          <cell r="F803">
            <v>230550156400</v>
          </cell>
          <cell r="G803" t="str">
            <v>PAGO FRAS ALTO COSTOS</v>
          </cell>
          <cell r="H803">
            <v>805027743</v>
          </cell>
          <cell r="I803" t="str">
            <v>DUMIAN MEDICAL S.A.S</v>
          </cell>
          <cell r="K803" t="str">
            <v>8026D82-</v>
          </cell>
          <cell r="L803" t="str">
            <v>RTMA988439</v>
          </cell>
          <cell r="M803">
            <v>988439</v>
          </cell>
          <cell r="N803">
            <v>248724</v>
          </cell>
        </row>
        <row r="804">
          <cell r="A804" t="str">
            <v>805027743-9891461</v>
          </cell>
          <cell r="B804">
            <v>817</v>
          </cell>
          <cell r="C804">
            <v>1953</v>
          </cell>
          <cell r="D804" t="str">
            <v>817-1953</v>
          </cell>
          <cell r="E804">
            <v>43467</v>
          </cell>
          <cell r="F804">
            <v>230550156400</v>
          </cell>
          <cell r="G804" t="str">
            <v>4N/GAP AC003/841-931</v>
          </cell>
          <cell r="H804">
            <v>805027743</v>
          </cell>
          <cell r="I804" t="str">
            <v>DUMIAN MEDICAL S.A.S</v>
          </cell>
          <cell r="K804" t="str">
            <v>8026D82-</v>
          </cell>
          <cell r="L804" t="str">
            <v>RTMA9891461</v>
          </cell>
          <cell r="M804">
            <v>9891461</v>
          </cell>
          <cell r="N804">
            <v>3031258</v>
          </cell>
        </row>
        <row r="805">
          <cell r="A805" t="str">
            <v>805027743-989499</v>
          </cell>
          <cell r="B805">
            <v>817</v>
          </cell>
          <cell r="C805">
            <v>1953</v>
          </cell>
          <cell r="D805" t="str">
            <v>817-1953</v>
          </cell>
          <cell r="E805">
            <v>43467</v>
          </cell>
          <cell r="F805">
            <v>230550156400</v>
          </cell>
          <cell r="G805" t="str">
            <v>PAGO FRAS ALTO COSTOS</v>
          </cell>
          <cell r="H805">
            <v>805027743</v>
          </cell>
          <cell r="I805" t="str">
            <v>DUMIAN MEDICAL S.A.S</v>
          </cell>
          <cell r="K805" t="str">
            <v>8036D82-</v>
          </cell>
          <cell r="L805" t="str">
            <v>RTMA989499</v>
          </cell>
          <cell r="M805">
            <v>989499</v>
          </cell>
          <cell r="N805">
            <v>959420</v>
          </cell>
        </row>
        <row r="806">
          <cell r="A806" t="str">
            <v>805027743-995259</v>
          </cell>
          <cell r="B806">
            <v>817</v>
          </cell>
          <cell r="C806">
            <v>1953</v>
          </cell>
          <cell r="D806" t="str">
            <v>817-1953</v>
          </cell>
          <cell r="E806">
            <v>43467</v>
          </cell>
          <cell r="F806">
            <v>230550156400</v>
          </cell>
          <cell r="G806" t="str">
            <v>PAGO FRAS ALTO COSTOS</v>
          </cell>
          <cell r="H806">
            <v>805027743</v>
          </cell>
          <cell r="I806" t="str">
            <v>DUMIAN MEDICAL S.A.S</v>
          </cell>
          <cell r="K806" t="str">
            <v>8021D82-</v>
          </cell>
          <cell r="L806" t="str">
            <v>RTMA995259</v>
          </cell>
          <cell r="M806">
            <v>995259</v>
          </cell>
          <cell r="N806">
            <v>283955</v>
          </cell>
        </row>
        <row r="807">
          <cell r="A807" t="str">
            <v>805027743-995475</v>
          </cell>
          <cell r="B807">
            <v>817</v>
          </cell>
          <cell r="C807">
            <v>1953</v>
          </cell>
          <cell r="D807" t="str">
            <v>817-1953</v>
          </cell>
          <cell r="E807">
            <v>43467</v>
          </cell>
          <cell r="F807">
            <v>230550156400</v>
          </cell>
          <cell r="G807" t="str">
            <v>PAGO FRAS ALTO COSTOS</v>
          </cell>
          <cell r="H807">
            <v>805027743</v>
          </cell>
          <cell r="I807" t="str">
            <v>DUMIAN MEDICAL S.A.S</v>
          </cell>
          <cell r="K807" t="str">
            <v>8026D82-</v>
          </cell>
          <cell r="L807" t="str">
            <v>RTMA995475</v>
          </cell>
          <cell r="M807">
            <v>995475</v>
          </cell>
          <cell r="N807">
            <v>24255</v>
          </cell>
        </row>
        <row r="808">
          <cell r="A808" t="str">
            <v>805027743-995792</v>
          </cell>
          <cell r="B808">
            <v>817</v>
          </cell>
          <cell r="C808">
            <v>1953</v>
          </cell>
          <cell r="D808" t="str">
            <v>817-1953</v>
          </cell>
          <cell r="E808">
            <v>43467</v>
          </cell>
          <cell r="F808">
            <v>230550156400</v>
          </cell>
          <cell r="G808" t="str">
            <v>PAGO FRAS ALTO COSTOS</v>
          </cell>
          <cell r="H808">
            <v>805027743</v>
          </cell>
          <cell r="I808" t="str">
            <v>DUMIAN MEDICAL S.A.S</v>
          </cell>
          <cell r="K808" t="str">
            <v>8026D82-</v>
          </cell>
          <cell r="L808" t="str">
            <v>RTMA995792</v>
          </cell>
          <cell r="M808">
            <v>995792</v>
          </cell>
          <cell r="N808">
            <v>73647</v>
          </cell>
        </row>
        <row r="809">
          <cell r="A809" t="str">
            <v>805027743-996721</v>
          </cell>
          <cell r="B809">
            <v>817</v>
          </cell>
          <cell r="C809">
            <v>1953</v>
          </cell>
          <cell r="D809" t="str">
            <v>817-1953</v>
          </cell>
          <cell r="E809">
            <v>43467</v>
          </cell>
          <cell r="F809">
            <v>230550156400</v>
          </cell>
          <cell r="G809" t="str">
            <v>PAGO FRAS ALTO COSTOS</v>
          </cell>
          <cell r="H809">
            <v>805027743</v>
          </cell>
          <cell r="I809" t="str">
            <v>DUMIAN MEDICAL S.A.S</v>
          </cell>
          <cell r="K809" t="str">
            <v>8030D82-</v>
          </cell>
          <cell r="L809" t="str">
            <v>RTMA996721</v>
          </cell>
          <cell r="M809">
            <v>996721</v>
          </cell>
          <cell r="N809">
            <v>126812</v>
          </cell>
        </row>
        <row r="810">
          <cell r="A810" t="str">
            <v>805027743-1002340</v>
          </cell>
          <cell r="B810">
            <v>817</v>
          </cell>
          <cell r="C810">
            <v>1953</v>
          </cell>
          <cell r="D810" t="str">
            <v>817-1953</v>
          </cell>
          <cell r="E810">
            <v>43467</v>
          </cell>
          <cell r="F810">
            <v>230550156400</v>
          </cell>
          <cell r="G810" t="str">
            <v>PAGO FRAS ALTO COSTOS</v>
          </cell>
          <cell r="H810">
            <v>805027743</v>
          </cell>
          <cell r="I810" t="str">
            <v>DUMIAN MEDICAL S.A.S</v>
          </cell>
          <cell r="K810" t="str">
            <v>8030D82-</v>
          </cell>
          <cell r="L810" t="str">
            <v>TMA1002340</v>
          </cell>
          <cell r="M810">
            <v>1002340</v>
          </cell>
          <cell r="N810">
            <v>19574906</v>
          </cell>
        </row>
        <row r="811">
          <cell r="A811" t="str">
            <v>805027743-1005897</v>
          </cell>
          <cell r="B811">
            <v>817</v>
          </cell>
          <cell r="C811">
            <v>1953</v>
          </cell>
          <cell r="D811" t="str">
            <v>817-1953</v>
          </cell>
          <cell r="E811">
            <v>43467</v>
          </cell>
          <cell r="F811">
            <v>230550156400</v>
          </cell>
          <cell r="G811" t="str">
            <v>PAGO FRAS ALTO COSTOS</v>
          </cell>
          <cell r="H811">
            <v>805027743</v>
          </cell>
          <cell r="I811" t="str">
            <v>DUMIAN MEDICAL S.A.S</v>
          </cell>
          <cell r="K811" t="str">
            <v>8030D82-</v>
          </cell>
          <cell r="L811" t="str">
            <v>TMA1005897</v>
          </cell>
          <cell r="M811">
            <v>1005897</v>
          </cell>
          <cell r="N811">
            <v>27684142</v>
          </cell>
        </row>
        <row r="812">
          <cell r="A812" t="str">
            <v>805027743-1008604</v>
          </cell>
          <cell r="B812">
            <v>817</v>
          </cell>
          <cell r="C812">
            <v>1953</v>
          </cell>
          <cell r="D812" t="str">
            <v>817-1953</v>
          </cell>
          <cell r="E812">
            <v>43467</v>
          </cell>
          <cell r="F812">
            <v>230550156400</v>
          </cell>
          <cell r="G812" t="str">
            <v>PAGO FRAS ALTO COSTOS</v>
          </cell>
          <cell r="H812">
            <v>805027743</v>
          </cell>
          <cell r="I812" t="str">
            <v>DUMIAN MEDICAL S.A.S</v>
          </cell>
          <cell r="K812" t="str">
            <v>8026D82-</v>
          </cell>
          <cell r="L812" t="str">
            <v>TMA1008604</v>
          </cell>
          <cell r="M812">
            <v>1008604</v>
          </cell>
          <cell r="N812">
            <v>15599043</v>
          </cell>
        </row>
        <row r="813">
          <cell r="A813" t="str">
            <v>805027743-1027169</v>
          </cell>
          <cell r="B813">
            <v>817</v>
          </cell>
          <cell r="C813">
            <v>1953</v>
          </cell>
          <cell r="D813" t="str">
            <v>817-1953</v>
          </cell>
          <cell r="E813">
            <v>43467</v>
          </cell>
          <cell r="F813">
            <v>230550156400</v>
          </cell>
          <cell r="G813" t="str">
            <v>PAGO FRAS ALTO COSTOS</v>
          </cell>
          <cell r="H813">
            <v>805027743</v>
          </cell>
          <cell r="I813" t="str">
            <v>DUMIAN MEDICAL S.A.S</v>
          </cell>
          <cell r="K813" t="str">
            <v>8026D82-</v>
          </cell>
          <cell r="L813" t="str">
            <v>TMA1027169</v>
          </cell>
          <cell r="M813">
            <v>1027169</v>
          </cell>
          <cell r="N813">
            <v>18848480</v>
          </cell>
        </row>
        <row r="814">
          <cell r="A814" t="str">
            <v>805027743-1028205</v>
          </cell>
          <cell r="B814">
            <v>817</v>
          </cell>
          <cell r="C814">
            <v>1953</v>
          </cell>
          <cell r="D814" t="str">
            <v>817-1953</v>
          </cell>
          <cell r="E814">
            <v>43467</v>
          </cell>
          <cell r="F814">
            <v>230550156400</v>
          </cell>
          <cell r="G814" t="str">
            <v>PAGO FRAS ALTO COSTOS</v>
          </cell>
          <cell r="H814">
            <v>805027743</v>
          </cell>
          <cell r="I814" t="str">
            <v>DUMIAN MEDICAL S.A.S</v>
          </cell>
          <cell r="K814" t="str">
            <v>8036D82-</v>
          </cell>
          <cell r="L814" t="str">
            <v>TMA1028205</v>
          </cell>
          <cell r="M814">
            <v>1028205</v>
          </cell>
          <cell r="N814">
            <v>15650355</v>
          </cell>
        </row>
        <row r="815">
          <cell r="A815" t="str">
            <v>805027743-1031331</v>
          </cell>
          <cell r="B815">
            <v>817</v>
          </cell>
          <cell r="C815">
            <v>1953</v>
          </cell>
          <cell r="D815" t="str">
            <v>817-1953</v>
          </cell>
          <cell r="E815">
            <v>43467</v>
          </cell>
          <cell r="F815">
            <v>230550156400</v>
          </cell>
          <cell r="G815" t="str">
            <v>PAGO FRAS ALTO COSTOS</v>
          </cell>
          <cell r="H815">
            <v>805027743</v>
          </cell>
          <cell r="I815" t="str">
            <v>DUMIAN MEDICAL S.A.S</v>
          </cell>
          <cell r="K815" t="str">
            <v>8026D82-</v>
          </cell>
          <cell r="L815" t="str">
            <v>TMA1031331</v>
          </cell>
          <cell r="M815">
            <v>1031331</v>
          </cell>
          <cell r="N815">
            <v>10422074</v>
          </cell>
        </row>
        <row r="816">
          <cell r="A816" t="str">
            <v>805027743-1034834</v>
          </cell>
          <cell r="B816">
            <v>817</v>
          </cell>
          <cell r="C816">
            <v>1953</v>
          </cell>
          <cell r="D816" t="str">
            <v>817-1953</v>
          </cell>
          <cell r="E816">
            <v>43467</v>
          </cell>
          <cell r="F816">
            <v>230550156400</v>
          </cell>
          <cell r="G816" t="str">
            <v>PAGO FRAS ALTO COSTOS</v>
          </cell>
          <cell r="H816">
            <v>805027743</v>
          </cell>
          <cell r="I816" t="str">
            <v>DUMIAN MEDICAL S.A.S</v>
          </cell>
          <cell r="K816" t="str">
            <v>8030D82-</v>
          </cell>
          <cell r="L816" t="str">
            <v>TMA1034834</v>
          </cell>
          <cell r="M816">
            <v>1034834</v>
          </cell>
          <cell r="N816">
            <v>8088067</v>
          </cell>
        </row>
        <row r="817">
          <cell r="A817" t="str">
            <v>805027743-1037414</v>
          </cell>
          <cell r="B817">
            <v>817</v>
          </cell>
          <cell r="C817">
            <v>1953</v>
          </cell>
          <cell r="D817" t="str">
            <v>817-1953</v>
          </cell>
          <cell r="E817">
            <v>43467</v>
          </cell>
          <cell r="F817">
            <v>230550156400</v>
          </cell>
          <cell r="G817" t="str">
            <v>PAGO FRAS ALTO COSTOS</v>
          </cell>
          <cell r="H817">
            <v>805027743</v>
          </cell>
          <cell r="I817" t="str">
            <v>DUMIAN MEDICAL S.A.S</v>
          </cell>
          <cell r="K817" t="str">
            <v>8048D82-</v>
          </cell>
          <cell r="L817" t="str">
            <v>TMA1037414</v>
          </cell>
          <cell r="M817">
            <v>1037414</v>
          </cell>
          <cell r="N817">
            <v>17274483</v>
          </cell>
        </row>
        <row r="818">
          <cell r="A818" t="str">
            <v>805027743-1037591</v>
          </cell>
          <cell r="B818">
            <v>817</v>
          </cell>
          <cell r="C818">
            <v>1953</v>
          </cell>
          <cell r="D818" t="str">
            <v>817-1953</v>
          </cell>
          <cell r="E818">
            <v>43467</v>
          </cell>
          <cell r="F818">
            <v>230550156400</v>
          </cell>
          <cell r="G818" t="str">
            <v>PAGO FRAS ALTO COSTOS</v>
          </cell>
          <cell r="H818">
            <v>805027743</v>
          </cell>
          <cell r="I818" t="str">
            <v>DUMIAN MEDICAL S.A.S</v>
          </cell>
          <cell r="K818" t="str">
            <v>8026D82-</v>
          </cell>
          <cell r="L818" t="str">
            <v>TMA1037591</v>
          </cell>
          <cell r="M818">
            <v>1037591</v>
          </cell>
          <cell r="N818">
            <v>7039021</v>
          </cell>
        </row>
        <row r="819">
          <cell r="A819" t="str">
            <v>805027743-1046025</v>
          </cell>
          <cell r="B819">
            <v>817</v>
          </cell>
          <cell r="C819">
            <v>1953</v>
          </cell>
          <cell r="D819" t="str">
            <v>817-1953</v>
          </cell>
          <cell r="E819">
            <v>43467</v>
          </cell>
          <cell r="F819">
            <v>230550156400</v>
          </cell>
          <cell r="G819" t="str">
            <v>PAGO FRAS ALTO COSTOS</v>
          </cell>
          <cell r="H819">
            <v>805027743</v>
          </cell>
          <cell r="I819" t="str">
            <v>DUMIAN MEDICAL S.A.S</v>
          </cell>
          <cell r="K819" t="str">
            <v>8030D82-</v>
          </cell>
          <cell r="L819" t="str">
            <v>TMA1046025</v>
          </cell>
          <cell r="M819">
            <v>1046025</v>
          </cell>
          <cell r="N819">
            <v>16821024</v>
          </cell>
        </row>
        <row r="820">
          <cell r="A820" t="str">
            <v>805027743-1047042</v>
          </cell>
          <cell r="B820">
            <v>817</v>
          </cell>
          <cell r="C820">
            <v>1953</v>
          </cell>
          <cell r="D820" t="str">
            <v>817-1953</v>
          </cell>
          <cell r="E820">
            <v>43467</v>
          </cell>
          <cell r="F820">
            <v>230550156800</v>
          </cell>
          <cell r="G820" t="str">
            <v>PAGO FRAS ALTO COSTOS</v>
          </cell>
          <cell r="H820">
            <v>805027743</v>
          </cell>
          <cell r="I820" t="str">
            <v>DUMIAN MEDICAL S.A.S</v>
          </cell>
          <cell r="K820" t="str">
            <v>8026D82-</v>
          </cell>
          <cell r="L820" t="str">
            <v>TMA1047042</v>
          </cell>
          <cell r="M820">
            <v>1047042</v>
          </cell>
          <cell r="N820">
            <v>6792914</v>
          </cell>
        </row>
        <row r="821">
          <cell r="A821" t="str">
            <v>805027743-1047132</v>
          </cell>
          <cell r="B821">
            <v>817</v>
          </cell>
          <cell r="C821">
            <v>1644</v>
          </cell>
          <cell r="D821" t="str">
            <v>817-1644</v>
          </cell>
          <cell r="E821">
            <v>43306</v>
          </cell>
          <cell r="F821">
            <v>230550156400</v>
          </cell>
          <cell r="G821" t="str">
            <v>PAGO FRA ALTO COSTO</v>
          </cell>
          <cell r="H821">
            <v>805027743</v>
          </cell>
          <cell r="I821" t="str">
            <v>DUMIAN MEDICAL S.A.S</v>
          </cell>
          <cell r="K821" t="str">
            <v>8026D82-</v>
          </cell>
          <cell r="L821" t="str">
            <v>TMA1047132</v>
          </cell>
          <cell r="M821">
            <v>1047132</v>
          </cell>
          <cell r="N821">
            <v>21545755</v>
          </cell>
        </row>
        <row r="822">
          <cell r="A822" t="str">
            <v>805027743-1047400</v>
          </cell>
          <cell r="B822">
            <v>817</v>
          </cell>
          <cell r="C822">
            <v>1953</v>
          </cell>
          <cell r="D822" t="str">
            <v>817-1953</v>
          </cell>
          <cell r="E822">
            <v>43467</v>
          </cell>
          <cell r="F822">
            <v>230550156400</v>
          </cell>
          <cell r="G822" t="str">
            <v>PAGO FRAS ALTO COSTOS</v>
          </cell>
          <cell r="H822">
            <v>805027743</v>
          </cell>
          <cell r="I822" t="str">
            <v>DUMIAN MEDICAL S.A.S</v>
          </cell>
          <cell r="K822" t="str">
            <v>8026D82-</v>
          </cell>
          <cell r="L822" t="str">
            <v>TMA1047400</v>
          </cell>
          <cell r="M822">
            <v>1047400</v>
          </cell>
          <cell r="N822">
            <v>16788331</v>
          </cell>
        </row>
        <row r="823">
          <cell r="A823" t="str">
            <v>805027743-1047413</v>
          </cell>
          <cell r="B823">
            <v>817</v>
          </cell>
          <cell r="C823">
            <v>1953</v>
          </cell>
          <cell r="D823" t="str">
            <v>817-1953</v>
          </cell>
          <cell r="E823">
            <v>43467</v>
          </cell>
          <cell r="F823">
            <v>230550156400</v>
          </cell>
          <cell r="G823" t="str">
            <v>PAGO FRAS ALTO COSTOS</v>
          </cell>
          <cell r="H823">
            <v>805027743</v>
          </cell>
          <cell r="I823" t="str">
            <v>DUMIAN MEDICAL S.A.S</v>
          </cell>
          <cell r="K823" t="str">
            <v>8026D82-</v>
          </cell>
          <cell r="L823" t="str">
            <v>TMA1047413</v>
          </cell>
          <cell r="M823">
            <v>1047413</v>
          </cell>
          <cell r="N823">
            <v>31048469</v>
          </cell>
        </row>
        <row r="824">
          <cell r="A824" t="str">
            <v>805027743-1047538</v>
          </cell>
          <cell r="B824">
            <v>817</v>
          </cell>
          <cell r="C824">
            <v>1953</v>
          </cell>
          <cell r="D824" t="str">
            <v>817-1953</v>
          </cell>
          <cell r="E824">
            <v>43467</v>
          </cell>
          <cell r="F824">
            <v>230550156400</v>
          </cell>
          <cell r="G824" t="str">
            <v>PAGO FRAS ALTO COSTOS</v>
          </cell>
          <cell r="H824">
            <v>805027743</v>
          </cell>
          <cell r="I824" t="str">
            <v>DUMIAN MEDICAL S.A.S</v>
          </cell>
          <cell r="K824" t="str">
            <v>8026D82-</v>
          </cell>
          <cell r="L824" t="str">
            <v>TMA1047538</v>
          </cell>
          <cell r="M824">
            <v>1047538</v>
          </cell>
          <cell r="N824">
            <v>19294825</v>
          </cell>
        </row>
        <row r="825">
          <cell r="A825" t="str">
            <v>805027743-1047700</v>
          </cell>
          <cell r="B825">
            <v>817</v>
          </cell>
          <cell r="C825">
            <v>1953</v>
          </cell>
          <cell r="D825" t="str">
            <v>817-1953</v>
          </cell>
          <cell r="E825">
            <v>43467</v>
          </cell>
          <cell r="F825">
            <v>230550156400</v>
          </cell>
          <cell r="G825" t="str">
            <v>PAGO FRAS ALTO COSTOS</v>
          </cell>
          <cell r="H825">
            <v>805027743</v>
          </cell>
          <cell r="I825" t="str">
            <v>DUMIAN MEDICAL S.A.S</v>
          </cell>
          <cell r="K825" t="str">
            <v>8026D82-</v>
          </cell>
          <cell r="L825" t="str">
            <v>TMA1047700</v>
          </cell>
          <cell r="M825">
            <v>1047700</v>
          </cell>
          <cell r="N825">
            <v>10870028</v>
          </cell>
        </row>
        <row r="826">
          <cell r="A826" t="str">
            <v>805027743-1055522</v>
          </cell>
          <cell r="B826">
            <v>817</v>
          </cell>
          <cell r="C826">
            <v>1953</v>
          </cell>
          <cell r="D826" t="str">
            <v>817-1953</v>
          </cell>
          <cell r="E826">
            <v>43467</v>
          </cell>
          <cell r="F826">
            <v>230550156800</v>
          </cell>
          <cell r="G826" t="str">
            <v>4N/GAP AC003/841-931</v>
          </cell>
          <cell r="H826">
            <v>805027743</v>
          </cell>
          <cell r="I826" t="str">
            <v>DUMIAN MEDICAL S.A.S</v>
          </cell>
          <cell r="K826" t="str">
            <v>8026D82-</v>
          </cell>
          <cell r="L826" t="str">
            <v>TMA1055522</v>
          </cell>
          <cell r="M826">
            <v>1055522</v>
          </cell>
          <cell r="N826">
            <v>26890731</v>
          </cell>
        </row>
        <row r="827">
          <cell r="A827" t="str">
            <v>805027743-1057830</v>
          </cell>
          <cell r="B827">
            <v>817</v>
          </cell>
          <cell r="C827">
            <v>1953</v>
          </cell>
          <cell r="D827" t="str">
            <v>817-1953</v>
          </cell>
          <cell r="E827">
            <v>43467</v>
          </cell>
          <cell r="F827">
            <v>230550156800</v>
          </cell>
          <cell r="G827" t="str">
            <v>4N/GAP AC003/841-931</v>
          </cell>
          <cell r="H827">
            <v>805027743</v>
          </cell>
          <cell r="I827" t="str">
            <v>DUMIAN MEDICAL S.A.S</v>
          </cell>
          <cell r="K827" t="str">
            <v>8030D82-</v>
          </cell>
          <cell r="L827" t="str">
            <v>TMA1057830</v>
          </cell>
          <cell r="M827">
            <v>1057830</v>
          </cell>
          <cell r="N827">
            <v>28579373</v>
          </cell>
        </row>
        <row r="828">
          <cell r="A828" t="str">
            <v>805027743-1057831</v>
          </cell>
          <cell r="B828">
            <v>817</v>
          </cell>
          <cell r="C828">
            <v>1953</v>
          </cell>
          <cell r="D828" t="str">
            <v>817-1953</v>
          </cell>
          <cell r="E828">
            <v>43467</v>
          </cell>
          <cell r="F828">
            <v>230550156800</v>
          </cell>
          <cell r="G828" t="str">
            <v>PAGO FRAS ALTO COSTOS</v>
          </cell>
          <cell r="H828">
            <v>805027743</v>
          </cell>
          <cell r="I828" t="str">
            <v>DUMIAN MEDICAL S.A.S</v>
          </cell>
          <cell r="K828" t="str">
            <v>8030D82-</v>
          </cell>
          <cell r="L828" t="str">
            <v>TMA1057831</v>
          </cell>
          <cell r="M828">
            <v>1057831</v>
          </cell>
          <cell r="N828">
            <v>2677245</v>
          </cell>
        </row>
        <row r="829">
          <cell r="A829" t="str">
            <v>805027743-1058721</v>
          </cell>
          <cell r="B829">
            <v>817</v>
          </cell>
          <cell r="C829">
            <v>1953</v>
          </cell>
          <cell r="D829" t="str">
            <v>817-1953</v>
          </cell>
          <cell r="E829">
            <v>43467</v>
          </cell>
          <cell r="F829">
            <v>230550156800</v>
          </cell>
          <cell r="G829" t="str">
            <v>PAGO FRAS ALTO COSTOS</v>
          </cell>
          <cell r="H829">
            <v>805027743</v>
          </cell>
          <cell r="I829" t="str">
            <v>DUMIAN MEDICAL S.A.S</v>
          </cell>
          <cell r="K829" t="str">
            <v>8021D82-</v>
          </cell>
          <cell r="L829" t="str">
            <v>TMA1058721</v>
          </cell>
          <cell r="M829">
            <v>1058721</v>
          </cell>
          <cell r="N829">
            <v>1860275</v>
          </cell>
        </row>
        <row r="830">
          <cell r="A830" t="str">
            <v>805027743-1060350</v>
          </cell>
          <cell r="B830">
            <v>817</v>
          </cell>
          <cell r="C830">
            <v>1953</v>
          </cell>
          <cell r="D830" t="str">
            <v>817-1953</v>
          </cell>
          <cell r="E830">
            <v>43467</v>
          </cell>
          <cell r="F830">
            <v>230550156800</v>
          </cell>
          <cell r="G830" t="str">
            <v>4N/GAP AC003/841-931</v>
          </cell>
          <cell r="H830">
            <v>805027743</v>
          </cell>
          <cell r="I830" t="str">
            <v>DUMIAN MEDICAL S.A.S</v>
          </cell>
          <cell r="K830" t="str">
            <v>8036D82-</v>
          </cell>
          <cell r="L830" t="str">
            <v>TMA1060350</v>
          </cell>
          <cell r="M830">
            <v>1060350</v>
          </cell>
          <cell r="N830">
            <v>26037264</v>
          </cell>
        </row>
        <row r="831">
          <cell r="A831" t="str">
            <v>805027743-1067849</v>
          </cell>
          <cell r="B831">
            <v>817</v>
          </cell>
          <cell r="C831">
            <v>1953</v>
          </cell>
          <cell r="D831" t="str">
            <v>817-1953</v>
          </cell>
          <cell r="E831">
            <v>43467</v>
          </cell>
          <cell r="F831">
            <v>230550156800</v>
          </cell>
          <cell r="G831" t="str">
            <v>4N/GAP AC003/841-931</v>
          </cell>
          <cell r="H831">
            <v>805027743</v>
          </cell>
          <cell r="I831" t="str">
            <v>DUMIAN MEDICAL S.A.S</v>
          </cell>
          <cell r="K831" t="str">
            <v>8026D82-</v>
          </cell>
          <cell r="L831" t="str">
            <v>TMA1067849</v>
          </cell>
          <cell r="M831">
            <v>1067849</v>
          </cell>
          <cell r="N831">
            <v>4972612</v>
          </cell>
        </row>
        <row r="832">
          <cell r="A832" t="str">
            <v>805027743-1068824</v>
          </cell>
          <cell r="B832">
            <v>817</v>
          </cell>
          <cell r="C832">
            <v>1953</v>
          </cell>
          <cell r="D832" t="str">
            <v>817-1953</v>
          </cell>
          <cell r="E832">
            <v>43467</v>
          </cell>
          <cell r="F832">
            <v>230550156800</v>
          </cell>
          <cell r="G832" t="str">
            <v>PAGO FRAS ALTO COSTOS</v>
          </cell>
          <cell r="H832">
            <v>805027743</v>
          </cell>
          <cell r="I832" t="str">
            <v>DUMIAN MEDICAL S.A.S</v>
          </cell>
          <cell r="K832" t="str">
            <v>8025D82-</v>
          </cell>
          <cell r="L832" t="str">
            <v>TMA1068824</v>
          </cell>
          <cell r="M832">
            <v>1068824</v>
          </cell>
          <cell r="N832">
            <v>9903333</v>
          </cell>
        </row>
        <row r="833">
          <cell r="A833" t="str">
            <v>805027743-1111642</v>
          </cell>
          <cell r="B833">
            <v>817</v>
          </cell>
          <cell r="C833">
            <v>1953</v>
          </cell>
          <cell r="D833" t="str">
            <v>817-1953</v>
          </cell>
          <cell r="E833">
            <v>43467</v>
          </cell>
          <cell r="F833">
            <v>230550156800</v>
          </cell>
          <cell r="G833" t="str">
            <v>PAGO FRAS ALTO COSTOS</v>
          </cell>
          <cell r="H833">
            <v>805027743</v>
          </cell>
          <cell r="I833" t="str">
            <v>DUMIAN MEDICAL S.A.S</v>
          </cell>
          <cell r="K833" t="str">
            <v>8044D82-</v>
          </cell>
          <cell r="L833" t="str">
            <v>TMA1111642</v>
          </cell>
          <cell r="M833">
            <v>1111642</v>
          </cell>
          <cell r="N833">
            <v>9439407</v>
          </cell>
        </row>
        <row r="834">
          <cell r="A834" t="str">
            <v>805027743-1117309</v>
          </cell>
          <cell r="B834">
            <v>817</v>
          </cell>
          <cell r="C834">
            <v>1953</v>
          </cell>
          <cell r="D834" t="str">
            <v>817-1953</v>
          </cell>
          <cell r="E834">
            <v>43467</v>
          </cell>
          <cell r="F834">
            <v>230550156800</v>
          </cell>
          <cell r="G834" t="str">
            <v>PAGO FRAS ALTO COSTOS</v>
          </cell>
          <cell r="H834">
            <v>805027743</v>
          </cell>
          <cell r="I834" t="str">
            <v>DUMIAN MEDICAL S.A.S</v>
          </cell>
          <cell r="K834" t="str">
            <v>8026D82-</v>
          </cell>
          <cell r="L834" t="str">
            <v>TMA1117309</v>
          </cell>
          <cell r="M834">
            <v>1117309</v>
          </cell>
          <cell r="N834">
            <v>10812234</v>
          </cell>
        </row>
        <row r="835">
          <cell r="A835" t="str">
            <v>805027743-1136295</v>
          </cell>
          <cell r="B835">
            <v>817</v>
          </cell>
          <cell r="C835">
            <v>1953</v>
          </cell>
          <cell r="D835" t="str">
            <v>817-1953</v>
          </cell>
          <cell r="E835">
            <v>43467</v>
          </cell>
          <cell r="F835">
            <v>230550156800</v>
          </cell>
          <cell r="G835" t="str">
            <v>PAGO FRAS ALTO COSTOS</v>
          </cell>
          <cell r="H835">
            <v>805027743</v>
          </cell>
          <cell r="I835" t="str">
            <v>DUMIAN MEDICAL S.A.S</v>
          </cell>
          <cell r="K835" t="str">
            <v>8026D82-</v>
          </cell>
          <cell r="L835" t="str">
            <v>TMA1136295</v>
          </cell>
          <cell r="M835">
            <v>1136295</v>
          </cell>
          <cell r="N835">
            <v>9861313</v>
          </cell>
        </row>
        <row r="836">
          <cell r="A836" t="str">
            <v>805027743-1139929</v>
          </cell>
          <cell r="B836">
            <v>817</v>
          </cell>
          <cell r="C836">
            <v>1953</v>
          </cell>
          <cell r="D836" t="str">
            <v>817-1953</v>
          </cell>
          <cell r="E836">
            <v>43467</v>
          </cell>
          <cell r="F836">
            <v>230550156800</v>
          </cell>
          <cell r="G836" t="str">
            <v>PAGO FRAS ALTO COSTOS</v>
          </cell>
          <cell r="H836">
            <v>805027743</v>
          </cell>
          <cell r="I836" t="str">
            <v>DUMIAN MEDICAL S.A.S</v>
          </cell>
          <cell r="K836" t="str">
            <v>8026D82-</v>
          </cell>
          <cell r="L836" t="str">
            <v>TMA1139929</v>
          </cell>
          <cell r="M836">
            <v>1139929</v>
          </cell>
          <cell r="N836">
            <v>4456575</v>
          </cell>
        </row>
        <row r="837">
          <cell r="A837" t="str">
            <v>805027743-1149172</v>
          </cell>
          <cell r="B837">
            <v>817</v>
          </cell>
          <cell r="C837">
            <v>1953</v>
          </cell>
          <cell r="D837" t="str">
            <v>817-1953</v>
          </cell>
          <cell r="E837">
            <v>43467</v>
          </cell>
          <cell r="F837">
            <v>230550156800</v>
          </cell>
          <cell r="G837" t="str">
            <v>PAGO FRAS ALTO COSTOS</v>
          </cell>
          <cell r="H837">
            <v>805027743</v>
          </cell>
          <cell r="I837" t="str">
            <v>DUMIAN MEDICAL S.A.S</v>
          </cell>
          <cell r="K837" t="str">
            <v>8037D82-</v>
          </cell>
          <cell r="L837" t="str">
            <v>TMA1149172</v>
          </cell>
          <cell r="M837">
            <v>1149172</v>
          </cell>
          <cell r="N837">
            <v>4211678</v>
          </cell>
        </row>
        <row r="838">
          <cell r="A838" t="str">
            <v>805027743-1150799</v>
          </cell>
          <cell r="B838">
            <v>817</v>
          </cell>
          <cell r="C838">
            <v>1953</v>
          </cell>
          <cell r="D838" t="str">
            <v>817-1953</v>
          </cell>
          <cell r="E838">
            <v>43467</v>
          </cell>
          <cell r="F838">
            <v>230550156800</v>
          </cell>
          <cell r="G838" t="str">
            <v>PAGO FRAS ALTO COSTOS</v>
          </cell>
          <cell r="H838">
            <v>805027743</v>
          </cell>
          <cell r="I838" t="str">
            <v>DUMIAN MEDICAL S.A.S</v>
          </cell>
          <cell r="K838" t="str">
            <v>8044D82-</v>
          </cell>
          <cell r="L838" t="str">
            <v>TMA1150799</v>
          </cell>
          <cell r="M838">
            <v>1150799</v>
          </cell>
          <cell r="N838">
            <v>4920894</v>
          </cell>
        </row>
        <row r="839">
          <cell r="A839" t="str">
            <v>805027743-1153375</v>
          </cell>
          <cell r="B839">
            <v>817</v>
          </cell>
          <cell r="C839">
            <v>1953</v>
          </cell>
          <cell r="D839" t="str">
            <v>817-1953</v>
          </cell>
          <cell r="E839">
            <v>43467</v>
          </cell>
          <cell r="F839">
            <v>230550156800</v>
          </cell>
          <cell r="G839" t="str">
            <v>PAGO FRAS ALTO COSTOS</v>
          </cell>
          <cell r="H839">
            <v>805027743</v>
          </cell>
          <cell r="I839" t="str">
            <v>DUMIAN MEDICAL S.A.S</v>
          </cell>
          <cell r="K839" t="str">
            <v>8026D82-</v>
          </cell>
          <cell r="L839" t="str">
            <v>TMA1153375</v>
          </cell>
          <cell r="M839">
            <v>1153375</v>
          </cell>
          <cell r="N839">
            <v>3804128</v>
          </cell>
        </row>
        <row r="840">
          <cell r="A840" t="str">
            <v>805027743-1153429</v>
          </cell>
          <cell r="B840">
            <v>817</v>
          </cell>
          <cell r="C840">
            <v>1953</v>
          </cell>
          <cell r="D840" t="str">
            <v>817-1953</v>
          </cell>
          <cell r="E840">
            <v>43467</v>
          </cell>
          <cell r="F840">
            <v>230550156800</v>
          </cell>
          <cell r="G840" t="str">
            <v>PAGO FRAS ALTO COSTOS</v>
          </cell>
          <cell r="H840">
            <v>805027743</v>
          </cell>
          <cell r="I840" t="str">
            <v>DUMIAN MEDICAL S.A.S</v>
          </cell>
          <cell r="K840" t="str">
            <v>8026D82-</v>
          </cell>
          <cell r="L840" t="str">
            <v>TMA1153429</v>
          </cell>
          <cell r="M840">
            <v>1153429</v>
          </cell>
          <cell r="N840">
            <v>4551480</v>
          </cell>
        </row>
        <row r="841">
          <cell r="A841" t="str">
            <v>805027743-1168182</v>
          </cell>
          <cell r="B841">
            <v>817</v>
          </cell>
          <cell r="C841">
            <v>1953</v>
          </cell>
          <cell r="D841" t="str">
            <v>817-1953</v>
          </cell>
          <cell r="E841">
            <v>43467</v>
          </cell>
          <cell r="F841">
            <v>230550156800</v>
          </cell>
          <cell r="G841" t="str">
            <v>PAGO FRAS ALTO COSTOS</v>
          </cell>
          <cell r="H841">
            <v>805027743</v>
          </cell>
          <cell r="I841" t="str">
            <v>DUMIAN MEDICAL S.A.S</v>
          </cell>
          <cell r="K841" t="str">
            <v>8048D82-</v>
          </cell>
          <cell r="L841" t="str">
            <v>TMA1168182</v>
          </cell>
          <cell r="M841">
            <v>1168182</v>
          </cell>
          <cell r="N841">
            <v>2921575</v>
          </cell>
        </row>
        <row r="842">
          <cell r="A842" t="str">
            <v>805027743-1177955</v>
          </cell>
          <cell r="B842">
            <v>817</v>
          </cell>
          <cell r="C842">
            <v>1953</v>
          </cell>
          <cell r="D842" t="str">
            <v>817-1953</v>
          </cell>
          <cell r="E842">
            <v>43467</v>
          </cell>
          <cell r="F842">
            <v>230550156800</v>
          </cell>
          <cell r="G842" t="str">
            <v>PAGO FRAS ALTO COSTOS</v>
          </cell>
          <cell r="H842">
            <v>805027743</v>
          </cell>
          <cell r="I842" t="str">
            <v>DUMIAN MEDICAL S.A.S</v>
          </cell>
          <cell r="K842" t="str">
            <v>8026D82-</v>
          </cell>
          <cell r="L842" t="str">
            <v>TMA1177955</v>
          </cell>
          <cell r="M842">
            <v>1177955</v>
          </cell>
          <cell r="N842">
            <v>3120036</v>
          </cell>
        </row>
        <row r="843">
          <cell r="A843" t="str">
            <v>805027743-1209796</v>
          </cell>
          <cell r="B843">
            <v>817</v>
          </cell>
          <cell r="C843">
            <v>1953</v>
          </cell>
          <cell r="D843" t="str">
            <v>817-1953</v>
          </cell>
          <cell r="E843">
            <v>43467</v>
          </cell>
          <cell r="F843">
            <v>230550156800</v>
          </cell>
          <cell r="G843" t="str">
            <v>PAGO FRAS ALTO COSTOS</v>
          </cell>
          <cell r="H843">
            <v>805027743</v>
          </cell>
          <cell r="I843" t="str">
            <v>DUMIAN MEDICAL S.A.S</v>
          </cell>
          <cell r="K843" t="str">
            <v>8026D82-</v>
          </cell>
          <cell r="L843" t="str">
            <v>TMA1209796</v>
          </cell>
          <cell r="M843">
            <v>1209796</v>
          </cell>
          <cell r="N843">
            <v>6064795</v>
          </cell>
        </row>
        <row r="844">
          <cell r="A844" t="str">
            <v>805027743-1218323</v>
          </cell>
          <cell r="B844">
            <v>817</v>
          </cell>
          <cell r="C844">
            <v>1953</v>
          </cell>
          <cell r="D844" t="str">
            <v>817-1953</v>
          </cell>
          <cell r="E844">
            <v>43467</v>
          </cell>
          <cell r="F844">
            <v>230550156800</v>
          </cell>
          <cell r="G844" t="str">
            <v>PAGO FRAS ALTO COSTOS</v>
          </cell>
          <cell r="H844">
            <v>805027743</v>
          </cell>
          <cell r="I844" t="str">
            <v>DUMIAN MEDICAL S.A.S</v>
          </cell>
          <cell r="K844" t="str">
            <v>8029D82-</v>
          </cell>
          <cell r="L844" t="str">
            <v>TMA1218323</v>
          </cell>
          <cell r="M844">
            <v>1218323</v>
          </cell>
          <cell r="N844">
            <v>2360729</v>
          </cell>
        </row>
        <row r="845">
          <cell r="A845" t="str">
            <v>805027743-1229511</v>
          </cell>
          <cell r="B845">
            <v>817</v>
          </cell>
          <cell r="C845">
            <v>1953</v>
          </cell>
          <cell r="D845" t="str">
            <v>817-1953</v>
          </cell>
          <cell r="E845">
            <v>43467</v>
          </cell>
          <cell r="F845">
            <v>230550156800</v>
          </cell>
          <cell r="G845" t="str">
            <v>PAGO FRAS ALTO COSTOS</v>
          </cell>
          <cell r="H845">
            <v>805027743</v>
          </cell>
          <cell r="I845" t="str">
            <v>DUMIAN MEDICAL S.A.S</v>
          </cell>
          <cell r="K845" t="str">
            <v>8029D82-</v>
          </cell>
          <cell r="L845" t="str">
            <v>TMA1229511</v>
          </cell>
          <cell r="M845">
            <v>1229511</v>
          </cell>
          <cell r="N845">
            <v>4383545</v>
          </cell>
        </row>
        <row r="846">
          <cell r="A846" t="str">
            <v>805027743-1232465</v>
          </cell>
          <cell r="B846">
            <v>817</v>
          </cell>
          <cell r="C846">
            <v>1953</v>
          </cell>
          <cell r="D846" t="str">
            <v>817-1953</v>
          </cell>
          <cell r="E846">
            <v>43467</v>
          </cell>
          <cell r="F846">
            <v>230550156800</v>
          </cell>
          <cell r="G846" t="str">
            <v>4N/GAP AC003/841-931</v>
          </cell>
          <cell r="H846">
            <v>805027743</v>
          </cell>
          <cell r="I846" t="str">
            <v>DUMIAN MEDICAL S.A.S</v>
          </cell>
          <cell r="K846" t="str">
            <v>8030D82-</v>
          </cell>
          <cell r="L846" t="str">
            <v>TMA1232465</v>
          </cell>
          <cell r="M846">
            <v>1232465</v>
          </cell>
          <cell r="N846">
            <v>1543836</v>
          </cell>
        </row>
        <row r="847">
          <cell r="A847" t="str">
            <v>805027743-1236816</v>
          </cell>
          <cell r="B847">
            <v>817</v>
          </cell>
          <cell r="C847">
            <v>1953</v>
          </cell>
          <cell r="D847" t="str">
            <v>817-1953</v>
          </cell>
          <cell r="E847">
            <v>43467</v>
          </cell>
          <cell r="F847">
            <v>230550156800</v>
          </cell>
          <cell r="G847" t="str">
            <v>4N/GAP AC003/841-931</v>
          </cell>
          <cell r="H847">
            <v>805027743</v>
          </cell>
          <cell r="I847" t="str">
            <v>DUMIAN MEDICAL S.A.S</v>
          </cell>
          <cell r="K847" t="str">
            <v>8050D82-</v>
          </cell>
          <cell r="L847" t="str">
            <v>TMA1236816</v>
          </cell>
          <cell r="M847">
            <v>1236816</v>
          </cell>
          <cell r="N847">
            <v>4007343</v>
          </cell>
        </row>
        <row r="848">
          <cell r="A848" t="str">
            <v>805027743-1240865</v>
          </cell>
          <cell r="B848">
            <v>817</v>
          </cell>
          <cell r="C848">
            <v>1953</v>
          </cell>
          <cell r="D848" t="str">
            <v>817-1953</v>
          </cell>
          <cell r="E848">
            <v>43467</v>
          </cell>
          <cell r="F848">
            <v>230550156800</v>
          </cell>
          <cell r="G848" t="str">
            <v>PAGO FRAS ALTO COSTOS</v>
          </cell>
          <cell r="H848">
            <v>805027743</v>
          </cell>
          <cell r="I848" t="str">
            <v>DUMIAN MEDICAL S.A.S</v>
          </cell>
          <cell r="K848" t="str">
            <v>8027D82-</v>
          </cell>
          <cell r="L848" t="str">
            <v>TMA1240865</v>
          </cell>
          <cell r="M848">
            <v>1240865</v>
          </cell>
          <cell r="N848">
            <v>909111</v>
          </cell>
        </row>
        <row r="849">
          <cell r="A849" t="str">
            <v>805027743-1420480</v>
          </cell>
          <cell r="B849">
            <v>817</v>
          </cell>
          <cell r="C849">
            <v>2415</v>
          </cell>
          <cell r="D849" t="str">
            <v>817-2415</v>
          </cell>
          <cell r="E849">
            <v>43699</v>
          </cell>
          <cell r="F849">
            <v>230550108000</v>
          </cell>
          <cell r="G849" t="str">
            <v>PAGO FRAS COSTOS TOTALES</v>
          </cell>
          <cell r="H849">
            <v>805027743</v>
          </cell>
          <cell r="I849" t="str">
            <v>DUMIAN MEDICAL S.A.S</v>
          </cell>
          <cell r="K849" t="str">
            <v>8026D82-</v>
          </cell>
          <cell r="L849" t="str">
            <v>TMA1420480</v>
          </cell>
          <cell r="M849">
            <v>1420480</v>
          </cell>
          <cell r="N849">
            <v>1025438</v>
          </cell>
        </row>
        <row r="850">
          <cell r="A850" t="str">
            <v>805027743-1420508</v>
          </cell>
          <cell r="B850">
            <v>817</v>
          </cell>
          <cell r="C850">
            <v>2415</v>
          </cell>
          <cell r="D850" t="str">
            <v>817-2415</v>
          </cell>
          <cell r="E850">
            <v>43699</v>
          </cell>
          <cell r="F850">
            <v>230550108000</v>
          </cell>
          <cell r="G850" t="str">
            <v>PAGO FRAS COSTOS TOTALES</v>
          </cell>
          <cell r="H850">
            <v>805027743</v>
          </cell>
          <cell r="I850" t="str">
            <v>DUMIAN MEDICAL S.A.S</v>
          </cell>
          <cell r="K850" t="str">
            <v>8026D82-</v>
          </cell>
          <cell r="L850" t="str">
            <v>TMA1420508</v>
          </cell>
          <cell r="M850">
            <v>1420508</v>
          </cell>
          <cell r="N850">
            <v>7388772</v>
          </cell>
        </row>
        <row r="851">
          <cell r="A851" t="str">
            <v>805027743-628773</v>
          </cell>
          <cell r="B851">
            <v>817</v>
          </cell>
          <cell r="C851">
            <v>286</v>
          </cell>
          <cell r="D851" t="str">
            <v>817-286</v>
          </cell>
          <cell r="E851">
            <v>42677</v>
          </cell>
          <cell r="F851">
            <v>230550156000</v>
          </cell>
          <cell r="G851" t="str">
            <v>PAGO FRAS ALTO COSTOS</v>
          </cell>
          <cell r="H851">
            <v>805027743</v>
          </cell>
          <cell r="I851" t="str">
            <v>DUMIAN MEDICAL S.A.S</v>
          </cell>
          <cell r="K851" t="str">
            <v>8026D82-</v>
          </cell>
          <cell r="L851" t="str">
            <v>TMA628773</v>
          </cell>
          <cell r="M851">
            <v>628773</v>
          </cell>
          <cell r="N851">
            <v>3405340</v>
          </cell>
        </row>
        <row r="852">
          <cell r="A852" t="str">
            <v>805027743-636000</v>
          </cell>
          <cell r="B852">
            <v>817</v>
          </cell>
          <cell r="C852">
            <v>286</v>
          </cell>
          <cell r="D852" t="str">
            <v>817-286</v>
          </cell>
          <cell r="E852">
            <v>42677</v>
          </cell>
          <cell r="F852">
            <v>230550156000</v>
          </cell>
          <cell r="G852" t="str">
            <v>PAGO FRAS ALTO COSTOS</v>
          </cell>
          <cell r="H852">
            <v>805027743</v>
          </cell>
          <cell r="I852" t="str">
            <v>DUMIAN MEDICAL S.A.S</v>
          </cell>
          <cell r="K852" t="str">
            <v>8048D82-</v>
          </cell>
          <cell r="L852" t="str">
            <v>TMA636000</v>
          </cell>
          <cell r="M852">
            <v>636000</v>
          </cell>
          <cell r="N852">
            <v>11629894</v>
          </cell>
        </row>
        <row r="853">
          <cell r="A853" t="str">
            <v>805027743-640704</v>
          </cell>
          <cell r="B853">
            <v>817</v>
          </cell>
          <cell r="C853">
            <v>286</v>
          </cell>
          <cell r="D853" t="str">
            <v>817-286</v>
          </cell>
          <cell r="E853">
            <v>42677</v>
          </cell>
          <cell r="F853">
            <v>230550156000</v>
          </cell>
          <cell r="G853" t="str">
            <v>PAGO FRAS ALTO COSTOS</v>
          </cell>
          <cell r="H853">
            <v>805027743</v>
          </cell>
          <cell r="I853" t="str">
            <v>DUMIAN MEDICAL S.A.S</v>
          </cell>
          <cell r="K853" t="str">
            <v>8026D82-</v>
          </cell>
          <cell r="L853" t="str">
            <v>TMA640704</v>
          </cell>
          <cell r="M853">
            <v>640704</v>
          </cell>
          <cell r="N853">
            <v>28217944</v>
          </cell>
        </row>
        <row r="854">
          <cell r="A854" t="str">
            <v>805027743-644365</v>
          </cell>
          <cell r="B854">
            <v>817</v>
          </cell>
          <cell r="C854">
            <v>286</v>
          </cell>
          <cell r="D854" t="str">
            <v>817-286</v>
          </cell>
          <cell r="E854">
            <v>42677</v>
          </cell>
          <cell r="F854">
            <v>230550156000</v>
          </cell>
          <cell r="G854" t="str">
            <v>PAGO FRAS ALTO COSTOS</v>
          </cell>
          <cell r="H854">
            <v>805027743</v>
          </cell>
          <cell r="I854" t="str">
            <v>DUMIAN MEDICAL S.A.S</v>
          </cell>
          <cell r="K854" t="str">
            <v>8030D82-</v>
          </cell>
          <cell r="L854" t="str">
            <v>TMA644365</v>
          </cell>
          <cell r="M854">
            <v>644365</v>
          </cell>
          <cell r="N854">
            <v>10822739</v>
          </cell>
        </row>
        <row r="855">
          <cell r="A855" t="str">
            <v>805027743-650083</v>
          </cell>
          <cell r="B855">
            <v>817</v>
          </cell>
          <cell r="C855">
            <v>286</v>
          </cell>
          <cell r="D855" t="str">
            <v>817-286</v>
          </cell>
          <cell r="E855">
            <v>42677</v>
          </cell>
          <cell r="F855">
            <v>230550156000</v>
          </cell>
          <cell r="G855" t="str">
            <v>PAGO FRAS ALTO COSTOS</v>
          </cell>
          <cell r="H855">
            <v>805027743</v>
          </cell>
          <cell r="I855" t="str">
            <v>DUMIAN MEDICAL S.A.S</v>
          </cell>
          <cell r="K855" t="str">
            <v>8026D82-</v>
          </cell>
          <cell r="L855" t="str">
            <v>TMA650083</v>
          </cell>
          <cell r="M855">
            <v>650083</v>
          </cell>
          <cell r="N855">
            <v>9344136</v>
          </cell>
        </row>
        <row r="856">
          <cell r="A856" t="str">
            <v>805027743-650987</v>
          </cell>
          <cell r="B856">
            <v>817</v>
          </cell>
          <cell r="C856">
            <v>286</v>
          </cell>
          <cell r="D856" t="str">
            <v>817-286</v>
          </cell>
          <cell r="E856">
            <v>42677</v>
          </cell>
          <cell r="F856">
            <v>230550156000</v>
          </cell>
          <cell r="G856" t="str">
            <v>PAGO FRAS ALTO COSTOS</v>
          </cell>
          <cell r="H856">
            <v>805027743</v>
          </cell>
          <cell r="I856" t="str">
            <v>DUMIAN MEDICAL S.A.S</v>
          </cell>
          <cell r="K856" t="str">
            <v>8044D82-</v>
          </cell>
          <cell r="L856" t="str">
            <v>TMA650987</v>
          </cell>
          <cell r="M856">
            <v>650987</v>
          </cell>
          <cell r="N856">
            <v>7200810</v>
          </cell>
        </row>
        <row r="857">
          <cell r="A857" t="str">
            <v>805027743-651857</v>
          </cell>
          <cell r="B857">
            <v>817</v>
          </cell>
          <cell r="C857">
            <v>286</v>
          </cell>
          <cell r="D857" t="str">
            <v>817-286</v>
          </cell>
          <cell r="E857">
            <v>42677</v>
          </cell>
          <cell r="F857">
            <v>230550156000</v>
          </cell>
          <cell r="G857" t="str">
            <v>PAGO FRAS ALTO COSTOS</v>
          </cell>
          <cell r="H857">
            <v>805027743</v>
          </cell>
          <cell r="I857" t="str">
            <v>DUMIAN MEDICAL S.A.S</v>
          </cell>
          <cell r="K857" t="str">
            <v>8048D82-</v>
          </cell>
          <cell r="L857" t="str">
            <v>TMA651857</v>
          </cell>
          <cell r="M857">
            <v>651857</v>
          </cell>
          <cell r="N857">
            <v>2068235</v>
          </cell>
        </row>
        <row r="858">
          <cell r="A858" t="str">
            <v>805027743-685049</v>
          </cell>
          <cell r="B858">
            <v>817</v>
          </cell>
          <cell r="C858">
            <v>470</v>
          </cell>
          <cell r="D858" t="str">
            <v>817-470</v>
          </cell>
          <cell r="E858">
            <v>42767</v>
          </cell>
          <cell r="F858">
            <v>230550156000</v>
          </cell>
          <cell r="G858" t="str">
            <v>PAGO FACTURA COSTO TOTAL</v>
          </cell>
          <cell r="H858">
            <v>805027743</v>
          </cell>
          <cell r="I858" t="str">
            <v>DUMIAN MEDICAL S.A.S</v>
          </cell>
          <cell r="K858" t="str">
            <v>8026D82-</v>
          </cell>
          <cell r="L858" t="str">
            <v>TMA685049</v>
          </cell>
          <cell r="M858">
            <v>685049</v>
          </cell>
          <cell r="N858">
            <v>17341703</v>
          </cell>
        </row>
        <row r="859">
          <cell r="A859" t="str">
            <v>805027743-686337</v>
          </cell>
          <cell r="B859">
            <v>817</v>
          </cell>
          <cell r="C859">
            <v>470</v>
          </cell>
          <cell r="D859" t="str">
            <v>817-470</v>
          </cell>
          <cell r="E859">
            <v>42767</v>
          </cell>
          <cell r="F859">
            <v>230550156000</v>
          </cell>
          <cell r="G859" t="str">
            <v>PAGO FACTURA COSTO TOTAL</v>
          </cell>
          <cell r="H859">
            <v>805027743</v>
          </cell>
          <cell r="I859" t="str">
            <v>DUMIAN MEDICAL S.A.S</v>
          </cell>
          <cell r="K859" t="str">
            <v>8048D82-</v>
          </cell>
          <cell r="L859" t="str">
            <v>TMA686337</v>
          </cell>
          <cell r="M859">
            <v>686337</v>
          </cell>
          <cell r="N859">
            <v>8209678</v>
          </cell>
        </row>
        <row r="860">
          <cell r="A860" t="str">
            <v>805027743-687959</v>
          </cell>
          <cell r="B860">
            <v>817</v>
          </cell>
          <cell r="C860">
            <v>470</v>
          </cell>
          <cell r="D860" t="str">
            <v>817-470</v>
          </cell>
          <cell r="E860">
            <v>42767</v>
          </cell>
          <cell r="F860">
            <v>230550156000</v>
          </cell>
          <cell r="G860" t="str">
            <v>PAGO FACTURA COSTO TOTAL</v>
          </cell>
          <cell r="H860">
            <v>805027743</v>
          </cell>
          <cell r="I860" t="str">
            <v>DUMIAN MEDICAL S.A.S</v>
          </cell>
          <cell r="K860" t="str">
            <v>8026D82-</v>
          </cell>
          <cell r="L860" t="str">
            <v>TMA687959</v>
          </cell>
          <cell r="M860">
            <v>687959</v>
          </cell>
          <cell r="N860">
            <v>13821310</v>
          </cell>
        </row>
        <row r="861">
          <cell r="A861" t="str">
            <v>805027743-688105</v>
          </cell>
          <cell r="B861">
            <v>817</v>
          </cell>
          <cell r="C861">
            <v>470</v>
          </cell>
          <cell r="D861" t="str">
            <v>817-470</v>
          </cell>
          <cell r="E861">
            <v>42767</v>
          </cell>
          <cell r="F861">
            <v>230550156000</v>
          </cell>
          <cell r="G861" t="str">
            <v>PAGO FACTURA COSTO TOTAL</v>
          </cell>
          <cell r="H861">
            <v>805027743</v>
          </cell>
          <cell r="I861" t="str">
            <v>DUMIAN MEDICAL S.A.S</v>
          </cell>
          <cell r="K861" t="str">
            <v>8052D82-</v>
          </cell>
          <cell r="L861" t="str">
            <v>TMA688105</v>
          </cell>
          <cell r="M861">
            <v>688105</v>
          </cell>
          <cell r="N861">
            <v>6430906</v>
          </cell>
        </row>
        <row r="862">
          <cell r="A862" t="str">
            <v>805027743-688122</v>
          </cell>
          <cell r="B862">
            <v>817</v>
          </cell>
          <cell r="C862">
            <v>470</v>
          </cell>
          <cell r="D862" t="str">
            <v>817-470</v>
          </cell>
          <cell r="E862">
            <v>42767</v>
          </cell>
          <cell r="F862">
            <v>230550156000</v>
          </cell>
          <cell r="G862" t="str">
            <v>PAGO FACTURA COSTO TOTAL</v>
          </cell>
          <cell r="H862">
            <v>805027743</v>
          </cell>
          <cell r="I862" t="str">
            <v>DUMIAN MEDICAL S.A.S</v>
          </cell>
          <cell r="K862" t="str">
            <v>8026D82-</v>
          </cell>
          <cell r="L862" t="str">
            <v>TMA688122</v>
          </cell>
          <cell r="M862">
            <v>688122</v>
          </cell>
          <cell r="N862">
            <v>10174283</v>
          </cell>
        </row>
        <row r="863">
          <cell r="A863" t="str">
            <v>805027743-695740</v>
          </cell>
          <cell r="B863">
            <v>817</v>
          </cell>
          <cell r="C863">
            <v>470</v>
          </cell>
          <cell r="D863" t="str">
            <v>817-470</v>
          </cell>
          <cell r="E863">
            <v>42767</v>
          </cell>
          <cell r="F863">
            <v>230550107000</v>
          </cell>
          <cell r="G863" t="str">
            <v>PAGO FACTURA COSTO TOTAL</v>
          </cell>
          <cell r="H863">
            <v>805027743</v>
          </cell>
          <cell r="I863" t="str">
            <v>DUMIAN MEDICAL S.A.S</v>
          </cell>
          <cell r="K863" t="str">
            <v>8026D82-</v>
          </cell>
          <cell r="L863" t="str">
            <v>TMA695740</v>
          </cell>
          <cell r="M863">
            <v>695740</v>
          </cell>
          <cell r="N863">
            <v>553118</v>
          </cell>
        </row>
        <row r="864">
          <cell r="A864" t="str">
            <v>805027743-702723</v>
          </cell>
          <cell r="B864">
            <v>817</v>
          </cell>
          <cell r="C864">
            <v>470</v>
          </cell>
          <cell r="D864" t="str">
            <v>817-470</v>
          </cell>
          <cell r="E864">
            <v>42767</v>
          </cell>
          <cell r="F864">
            <v>230550156000</v>
          </cell>
          <cell r="G864" t="str">
            <v>PAGO FACTURA COSTO TOTAL</v>
          </cell>
          <cell r="H864">
            <v>805027743</v>
          </cell>
          <cell r="I864" t="str">
            <v>DUMIAN MEDICAL S.A.S</v>
          </cell>
          <cell r="K864" t="str">
            <v>8026D82-</v>
          </cell>
          <cell r="L864" t="str">
            <v>TMA702723</v>
          </cell>
          <cell r="M864">
            <v>702723</v>
          </cell>
          <cell r="N864">
            <v>2714263</v>
          </cell>
        </row>
        <row r="865">
          <cell r="A865" t="str">
            <v>805027743-707914</v>
          </cell>
          <cell r="B865">
            <v>817</v>
          </cell>
          <cell r="C865">
            <v>470</v>
          </cell>
          <cell r="D865" t="str">
            <v>817-470</v>
          </cell>
          <cell r="E865">
            <v>42767</v>
          </cell>
          <cell r="F865">
            <v>230550156000</v>
          </cell>
          <cell r="G865" t="str">
            <v>PAGO FACTURA COSTO TOTAL</v>
          </cell>
          <cell r="H865">
            <v>805027743</v>
          </cell>
          <cell r="I865" t="str">
            <v>DUMIAN MEDICAL S.A.S</v>
          </cell>
          <cell r="K865" t="str">
            <v>8026D82-</v>
          </cell>
          <cell r="L865" t="str">
            <v>TMA707914</v>
          </cell>
          <cell r="M865">
            <v>707914</v>
          </cell>
          <cell r="N865">
            <v>5567386</v>
          </cell>
        </row>
        <row r="866">
          <cell r="A866" t="str">
            <v>805027743-707961</v>
          </cell>
          <cell r="B866">
            <v>817</v>
          </cell>
          <cell r="C866">
            <v>470</v>
          </cell>
          <cell r="D866" t="str">
            <v>817-470</v>
          </cell>
          <cell r="E866">
            <v>42767</v>
          </cell>
          <cell r="F866">
            <v>230550156000</v>
          </cell>
          <cell r="G866" t="str">
            <v>PAGO FACTURA COSTO TOTAL</v>
          </cell>
          <cell r="H866">
            <v>805027743</v>
          </cell>
          <cell r="I866" t="str">
            <v>DUMIAN MEDICAL S.A.S</v>
          </cell>
          <cell r="K866" t="str">
            <v>8025D82-</v>
          </cell>
          <cell r="L866" t="str">
            <v>TMA707961</v>
          </cell>
          <cell r="M866">
            <v>707961</v>
          </cell>
          <cell r="N866">
            <v>13421755</v>
          </cell>
        </row>
        <row r="867">
          <cell r="A867" t="str">
            <v>805027743-707961</v>
          </cell>
          <cell r="B867">
            <v>817</v>
          </cell>
          <cell r="C867">
            <v>470</v>
          </cell>
          <cell r="D867" t="str">
            <v>817-470</v>
          </cell>
          <cell r="E867">
            <v>42767</v>
          </cell>
          <cell r="F867">
            <v>230550156000</v>
          </cell>
          <cell r="G867" t="str">
            <v>PAGO FACTURA COSTO TOTAL</v>
          </cell>
          <cell r="H867">
            <v>805027743</v>
          </cell>
          <cell r="I867" t="str">
            <v>DUMIAN MEDICAL S.A.S</v>
          </cell>
          <cell r="K867" t="str">
            <v>8025D82-</v>
          </cell>
          <cell r="L867" t="str">
            <v>TMA707961-1</v>
          </cell>
          <cell r="M867">
            <v>707961</v>
          </cell>
          <cell r="N867">
            <v>28880</v>
          </cell>
        </row>
        <row r="868">
          <cell r="A868" t="str">
            <v>805027743-708562</v>
          </cell>
          <cell r="B868">
            <v>817</v>
          </cell>
          <cell r="C868">
            <v>470</v>
          </cell>
          <cell r="D868" t="str">
            <v>817-470</v>
          </cell>
          <cell r="E868">
            <v>42767</v>
          </cell>
          <cell r="F868">
            <v>230550156000</v>
          </cell>
          <cell r="G868" t="str">
            <v>PAGO FACTURA COSTO TOTAL</v>
          </cell>
          <cell r="H868">
            <v>805027743</v>
          </cell>
          <cell r="I868" t="str">
            <v>DUMIAN MEDICAL S.A.S</v>
          </cell>
          <cell r="K868" t="str">
            <v>8026D82-</v>
          </cell>
          <cell r="L868" t="str">
            <v>TMA708562</v>
          </cell>
          <cell r="M868">
            <v>708562</v>
          </cell>
          <cell r="N868">
            <v>8925246</v>
          </cell>
        </row>
        <row r="869">
          <cell r="A869" t="str">
            <v>805027743-715373</v>
          </cell>
          <cell r="B869">
            <v>817</v>
          </cell>
          <cell r="C869">
            <v>470</v>
          </cell>
          <cell r="D869" t="str">
            <v>817-470</v>
          </cell>
          <cell r="E869">
            <v>42767</v>
          </cell>
          <cell r="F869">
            <v>230550156000</v>
          </cell>
          <cell r="G869" t="str">
            <v>PAGO FACTURA COSTO TOTAL</v>
          </cell>
          <cell r="H869">
            <v>805027743</v>
          </cell>
          <cell r="I869" t="str">
            <v>DUMIAN MEDICAL S.A.S</v>
          </cell>
          <cell r="K869" t="str">
            <v>8026D82-</v>
          </cell>
          <cell r="L869" t="str">
            <v>TMA715373</v>
          </cell>
          <cell r="M869">
            <v>715373</v>
          </cell>
          <cell r="N869">
            <v>4695539</v>
          </cell>
        </row>
        <row r="870">
          <cell r="A870" t="str">
            <v>805027743-728110</v>
          </cell>
          <cell r="B870">
            <v>817</v>
          </cell>
          <cell r="C870">
            <v>470</v>
          </cell>
          <cell r="D870" t="str">
            <v>817-470</v>
          </cell>
          <cell r="E870">
            <v>42767</v>
          </cell>
          <cell r="F870">
            <v>230550156000</v>
          </cell>
          <cell r="G870" t="str">
            <v>PAGO FACTURA COSTO TOTAL</v>
          </cell>
          <cell r="H870">
            <v>805027743</v>
          </cell>
          <cell r="I870" t="str">
            <v>DUMIAN MEDICAL S.A.S</v>
          </cell>
          <cell r="K870" t="str">
            <v>8044D82-</v>
          </cell>
          <cell r="L870" t="str">
            <v>TMA728110</v>
          </cell>
          <cell r="M870">
            <v>728110</v>
          </cell>
          <cell r="N870">
            <v>4732852</v>
          </cell>
        </row>
        <row r="871">
          <cell r="A871" t="str">
            <v>805027743-728541</v>
          </cell>
          <cell r="B871">
            <v>817</v>
          </cell>
          <cell r="C871">
            <v>470</v>
          </cell>
          <cell r="D871" t="str">
            <v>817-470</v>
          </cell>
          <cell r="E871">
            <v>42767</v>
          </cell>
          <cell r="F871">
            <v>230550156000</v>
          </cell>
          <cell r="G871" t="str">
            <v>PAGO FACTURA COSTO TOTAL</v>
          </cell>
          <cell r="H871">
            <v>805027743</v>
          </cell>
          <cell r="I871" t="str">
            <v>DUMIAN MEDICAL S.A.S</v>
          </cell>
          <cell r="K871" t="str">
            <v>8026D82-</v>
          </cell>
          <cell r="L871" t="str">
            <v>TMA728541</v>
          </cell>
          <cell r="M871">
            <v>728541</v>
          </cell>
          <cell r="N871">
            <v>3375519</v>
          </cell>
        </row>
        <row r="872">
          <cell r="A872" t="str">
            <v>805027743-729514</v>
          </cell>
          <cell r="B872">
            <v>817</v>
          </cell>
          <cell r="C872">
            <v>470</v>
          </cell>
          <cell r="D872" t="str">
            <v>817-470</v>
          </cell>
          <cell r="E872">
            <v>42767</v>
          </cell>
          <cell r="F872">
            <v>230550156000</v>
          </cell>
          <cell r="G872" t="str">
            <v>PAGO FACTURA COSTO TOTAL</v>
          </cell>
          <cell r="H872">
            <v>805027743</v>
          </cell>
          <cell r="I872" t="str">
            <v>DUMIAN MEDICAL S.A.S</v>
          </cell>
          <cell r="K872" t="str">
            <v>8026D82-</v>
          </cell>
          <cell r="L872" t="str">
            <v>TMA729514</v>
          </cell>
          <cell r="M872">
            <v>729514</v>
          </cell>
          <cell r="N872">
            <v>3012345</v>
          </cell>
        </row>
        <row r="873">
          <cell r="A873" t="str">
            <v>805027743-735754</v>
          </cell>
          <cell r="B873">
            <v>817</v>
          </cell>
          <cell r="C873">
            <v>470</v>
          </cell>
          <cell r="D873" t="str">
            <v>817-470</v>
          </cell>
          <cell r="E873">
            <v>42767</v>
          </cell>
          <cell r="F873">
            <v>230550156000</v>
          </cell>
          <cell r="G873" t="str">
            <v>PAGO FACTURA COSTO TOTAL</v>
          </cell>
          <cell r="H873">
            <v>805027743</v>
          </cell>
          <cell r="I873" t="str">
            <v>DUMIAN MEDICAL S.A.S</v>
          </cell>
          <cell r="K873" t="str">
            <v>8026D82-</v>
          </cell>
          <cell r="L873" t="str">
            <v>TMA735754</v>
          </cell>
          <cell r="M873">
            <v>735754</v>
          </cell>
          <cell r="N873">
            <v>4611817</v>
          </cell>
        </row>
        <row r="874">
          <cell r="A874" t="str">
            <v>805027743-738418</v>
          </cell>
          <cell r="B874">
            <v>817</v>
          </cell>
          <cell r="C874">
            <v>470</v>
          </cell>
          <cell r="D874" t="str">
            <v>817-470</v>
          </cell>
          <cell r="E874">
            <v>42767</v>
          </cell>
          <cell r="F874">
            <v>230550156000</v>
          </cell>
          <cell r="G874" t="str">
            <v>PAGO FACTURA COSTO TOTAL</v>
          </cell>
          <cell r="H874">
            <v>805027743</v>
          </cell>
          <cell r="I874" t="str">
            <v>DUMIAN MEDICAL S.A.S</v>
          </cell>
          <cell r="K874" t="str">
            <v>8048D82-</v>
          </cell>
          <cell r="L874" t="str">
            <v>TMA738418</v>
          </cell>
          <cell r="M874">
            <v>738418</v>
          </cell>
          <cell r="N874">
            <v>460012</v>
          </cell>
        </row>
        <row r="875">
          <cell r="A875" t="str">
            <v>805027743-739168</v>
          </cell>
          <cell r="B875">
            <v>817</v>
          </cell>
          <cell r="C875">
            <v>470</v>
          </cell>
          <cell r="D875" t="str">
            <v>817-470</v>
          </cell>
          <cell r="E875">
            <v>42767</v>
          </cell>
          <cell r="F875">
            <v>230550156000</v>
          </cell>
          <cell r="G875" t="str">
            <v>PAGO FACTURA COSTO TOTAL</v>
          </cell>
          <cell r="H875">
            <v>805027743</v>
          </cell>
          <cell r="I875" t="str">
            <v>DUMIAN MEDICAL S.A.S</v>
          </cell>
          <cell r="K875" t="str">
            <v>8036D82-</v>
          </cell>
          <cell r="L875" t="str">
            <v>TMA739168</v>
          </cell>
          <cell r="M875">
            <v>739168</v>
          </cell>
          <cell r="N875">
            <v>2517687</v>
          </cell>
        </row>
        <row r="876">
          <cell r="A876" t="str">
            <v>805027743-745051</v>
          </cell>
          <cell r="B876">
            <v>817</v>
          </cell>
          <cell r="C876">
            <v>470</v>
          </cell>
          <cell r="D876" t="str">
            <v>817-470</v>
          </cell>
          <cell r="E876">
            <v>42767</v>
          </cell>
          <cell r="F876">
            <v>230550156000</v>
          </cell>
          <cell r="G876" t="str">
            <v>PAGO FACTURA COSTO TOTAL</v>
          </cell>
          <cell r="H876">
            <v>805027743</v>
          </cell>
          <cell r="I876" t="str">
            <v>DUMIAN MEDICAL S.A.S</v>
          </cell>
          <cell r="K876" t="str">
            <v>8031D82-</v>
          </cell>
          <cell r="L876" t="str">
            <v>TMA745051</v>
          </cell>
          <cell r="M876">
            <v>745051</v>
          </cell>
          <cell r="N876">
            <v>5190584</v>
          </cell>
        </row>
        <row r="877">
          <cell r="A877" t="str">
            <v>805027743-755915</v>
          </cell>
          <cell r="B877">
            <v>817</v>
          </cell>
          <cell r="C877">
            <v>497</v>
          </cell>
          <cell r="D877" t="str">
            <v>817-497</v>
          </cell>
          <cell r="E877">
            <v>42767</v>
          </cell>
          <cell r="F877">
            <v>230550156000</v>
          </cell>
          <cell r="G877" t="str">
            <v>PAGO FRAS ALTO COSTO</v>
          </cell>
          <cell r="H877">
            <v>805027743</v>
          </cell>
          <cell r="I877" t="str">
            <v>DUMIAN MEDICAL S.A.S</v>
          </cell>
          <cell r="K877" t="str">
            <v>8026D82-</v>
          </cell>
          <cell r="L877" t="str">
            <v>TMA755915</v>
          </cell>
          <cell r="M877">
            <v>755915</v>
          </cell>
          <cell r="N877">
            <v>4578427</v>
          </cell>
        </row>
        <row r="878">
          <cell r="A878" t="str">
            <v>805027743-756588</v>
          </cell>
          <cell r="B878">
            <v>817</v>
          </cell>
          <cell r="C878">
            <v>497</v>
          </cell>
          <cell r="D878" t="str">
            <v>817-497</v>
          </cell>
          <cell r="E878">
            <v>42767</v>
          </cell>
          <cell r="F878">
            <v>230550156000</v>
          </cell>
          <cell r="G878" t="str">
            <v>PAGO FRAS ALTO COSTO</v>
          </cell>
          <cell r="H878">
            <v>805027743</v>
          </cell>
          <cell r="I878" t="str">
            <v>DUMIAN MEDICAL S.A.S</v>
          </cell>
          <cell r="K878" t="str">
            <v>8026D82-</v>
          </cell>
          <cell r="L878" t="str">
            <v>TMA756588</v>
          </cell>
          <cell r="M878">
            <v>756588</v>
          </cell>
          <cell r="N878">
            <v>8717829</v>
          </cell>
        </row>
        <row r="879">
          <cell r="A879" t="str">
            <v>805027743-758249</v>
          </cell>
          <cell r="B879">
            <v>817</v>
          </cell>
          <cell r="C879">
            <v>497</v>
          </cell>
          <cell r="D879" t="str">
            <v>817-497</v>
          </cell>
          <cell r="E879">
            <v>42767</v>
          </cell>
          <cell r="F879">
            <v>230550156000</v>
          </cell>
          <cell r="G879" t="str">
            <v>PAGO FRAS ALTO COSTO</v>
          </cell>
          <cell r="H879">
            <v>805027743</v>
          </cell>
          <cell r="I879" t="str">
            <v>DUMIAN MEDICAL S.A.S</v>
          </cell>
          <cell r="K879" t="str">
            <v>8026D82-</v>
          </cell>
          <cell r="L879" t="str">
            <v>TMA758249</v>
          </cell>
          <cell r="M879">
            <v>758249</v>
          </cell>
          <cell r="N879">
            <v>19957325</v>
          </cell>
        </row>
        <row r="880">
          <cell r="A880" t="str">
            <v>805027743-759666</v>
          </cell>
          <cell r="B880">
            <v>817</v>
          </cell>
          <cell r="C880">
            <v>497</v>
          </cell>
          <cell r="D880" t="str">
            <v>817-497</v>
          </cell>
          <cell r="E880">
            <v>42767</v>
          </cell>
          <cell r="F880">
            <v>230550156000</v>
          </cell>
          <cell r="G880" t="str">
            <v>PAGO FRAS ALTO COSTO</v>
          </cell>
          <cell r="H880">
            <v>805027743</v>
          </cell>
          <cell r="I880" t="str">
            <v>DUMIAN MEDICAL S.A.S</v>
          </cell>
          <cell r="K880" t="str">
            <v>8026D82-</v>
          </cell>
          <cell r="L880" t="str">
            <v>TMA759666</v>
          </cell>
          <cell r="M880">
            <v>759666</v>
          </cell>
          <cell r="N880">
            <v>4247459</v>
          </cell>
        </row>
        <row r="881">
          <cell r="A881" t="str">
            <v>805027743-800483</v>
          </cell>
          <cell r="B881">
            <v>817</v>
          </cell>
          <cell r="C881">
            <v>1056</v>
          </cell>
          <cell r="D881" t="str">
            <v>817-1056</v>
          </cell>
          <cell r="E881">
            <v>43061</v>
          </cell>
          <cell r="F881">
            <v>230550156400</v>
          </cell>
          <cell r="G881" t="str">
            <v>PAGO COSTO TOTAL</v>
          </cell>
          <cell r="H881">
            <v>805027743</v>
          </cell>
          <cell r="I881" t="str">
            <v>DUMIAN MEDICAL S.A.S</v>
          </cell>
          <cell r="K881" t="str">
            <v>8026D82-</v>
          </cell>
          <cell r="L881" t="str">
            <v>TMA800483</v>
          </cell>
          <cell r="M881">
            <v>800483</v>
          </cell>
          <cell r="N881">
            <v>33456982</v>
          </cell>
        </row>
        <row r="882">
          <cell r="A882" t="str">
            <v>805027743-837701</v>
          </cell>
          <cell r="B882">
            <v>817</v>
          </cell>
          <cell r="C882">
            <v>1056</v>
          </cell>
          <cell r="D882" t="str">
            <v>817-1056</v>
          </cell>
          <cell r="E882">
            <v>43061</v>
          </cell>
          <cell r="F882">
            <v>230550156400</v>
          </cell>
          <cell r="G882" t="str">
            <v>PAGO COSTO TOTAL</v>
          </cell>
          <cell r="H882">
            <v>805027743</v>
          </cell>
          <cell r="I882" t="str">
            <v>DUMIAN MEDICAL S.A.S</v>
          </cell>
          <cell r="K882" t="str">
            <v>8032D82-</v>
          </cell>
          <cell r="L882" t="str">
            <v>TMA837701</v>
          </cell>
          <cell r="M882">
            <v>837701</v>
          </cell>
          <cell r="N882">
            <v>15337706</v>
          </cell>
        </row>
        <row r="883">
          <cell r="A883" t="str">
            <v>805027743-840230</v>
          </cell>
          <cell r="B883">
            <v>817</v>
          </cell>
          <cell r="C883">
            <v>1056</v>
          </cell>
          <cell r="D883" t="str">
            <v>817-1056</v>
          </cell>
          <cell r="E883">
            <v>43061</v>
          </cell>
          <cell r="F883">
            <v>230550156400</v>
          </cell>
          <cell r="G883" t="str">
            <v>PAGO COSTO TOTAL</v>
          </cell>
          <cell r="H883">
            <v>805027743</v>
          </cell>
          <cell r="I883" t="str">
            <v>DUMIAN MEDICAL S.A.S</v>
          </cell>
          <cell r="K883" t="str">
            <v>8032D82-</v>
          </cell>
          <cell r="L883" t="str">
            <v>TMA840230</v>
          </cell>
          <cell r="M883">
            <v>840230</v>
          </cell>
          <cell r="N883">
            <v>21845299</v>
          </cell>
        </row>
        <row r="884">
          <cell r="A884" t="str">
            <v>805027743-841858</v>
          </cell>
          <cell r="B884">
            <v>817</v>
          </cell>
          <cell r="C884">
            <v>1056</v>
          </cell>
          <cell r="D884" t="str">
            <v>817-1056</v>
          </cell>
          <cell r="E884">
            <v>43061</v>
          </cell>
          <cell r="F884">
            <v>230550156400</v>
          </cell>
          <cell r="G884" t="str">
            <v>PAGO COSTO TOTAL</v>
          </cell>
          <cell r="H884">
            <v>805027743</v>
          </cell>
          <cell r="I884" t="str">
            <v>DUMIAN MEDICAL S.A.S</v>
          </cell>
          <cell r="K884" t="str">
            <v>8026D82-</v>
          </cell>
          <cell r="L884" t="str">
            <v>TMA841858</v>
          </cell>
          <cell r="M884">
            <v>841858</v>
          </cell>
          <cell r="N884">
            <v>27834680</v>
          </cell>
        </row>
        <row r="885">
          <cell r="A885" t="str">
            <v>805027743-842967</v>
          </cell>
          <cell r="B885">
            <v>817</v>
          </cell>
          <cell r="C885">
            <v>1056</v>
          </cell>
          <cell r="D885" t="str">
            <v>817-1056</v>
          </cell>
          <cell r="E885">
            <v>43061</v>
          </cell>
          <cell r="F885">
            <v>230550156400</v>
          </cell>
          <cell r="G885" t="str">
            <v>PAGO COSTO TOTAL</v>
          </cell>
          <cell r="H885">
            <v>805027743</v>
          </cell>
          <cell r="I885" t="str">
            <v>DUMIAN MEDICAL S.A.S</v>
          </cell>
          <cell r="K885" t="str">
            <v>8026D82-</v>
          </cell>
          <cell r="L885" t="str">
            <v>TMA842967</v>
          </cell>
          <cell r="M885">
            <v>842967</v>
          </cell>
          <cell r="N885">
            <v>32164191</v>
          </cell>
        </row>
        <row r="886">
          <cell r="A886" t="str">
            <v>805027743-846677</v>
          </cell>
          <cell r="B886">
            <v>817</v>
          </cell>
          <cell r="C886">
            <v>1056</v>
          </cell>
          <cell r="D886" t="str">
            <v>817-1056</v>
          </cell>
          <cell r="E886">
            <v>43061</v>
          </cell>
          <cell r="F886">
            <v>230550156400</v>
          </cell>
          <cell r="G886" t="str">
            <v>PAGO COSTO TOTAL</v>
          </cell>
          <cell r="H886">
            <v>805027743</v>
          </cell>
          <cell r="I886" t="str">
            <v>DUMIAN MEDICAL S.A.S</v>
          </cell>
          <cell r="K886" t="str">
            <v>8048D82-</v>
          </cell>
          <cell r="L886" t="str">
            <v>TMA846677</v>
          </cell>
          <cell r="M886">
            <v>846677</v>
          </cell>
          <cell r="N886">
            <v>5462345</v>
          </cell>
        </row>
        <row r="887">
          <cell r="A887" t="str">
            <v>805027743-857741</v>
          </cell>
          <cell r="B887">
            <v>817</v>
          </cell>
          <cell r="C887">
            <v>1056</v>
          </cell>
          <cell r="D887" t="str">
            <v>817-1056</v>
          </cell>
          <cell r="E887">
            <v>43061</v>
          </cell>
          <cell r="F887">
            <v>230550156400</v>
          </cell>
          <cell r="G887" t="str">
            <v>PAGO COSTO TOTAL</v>
          </cell>
          <cell r="H887">
            <v>805027743</v>
          </cell>
          <cell r="I887" t="str">
            <v>DUMIAN MEDICAL S.A.S</v>
          </cell>
          <cell r="K887" t="str">
            <v>8026D82-</v>
          </cell>
          <cell r="L887" t="str">
            <v>TMA857741</v>
          </cell>
          <cell r="M887">
            <v>857741</v>
          </cell>
          <cell r="N887">
            <v>8265465</v>
          </cell>
        </row>
        <row r="888">
          <cell r="A888" t="str">
            <v>805027743-865197</v>
          </cell>
          <cell r="B888">
            <v>817</v>
          </cell>
          <cell r="C888">
            <v>1056</v>
          </cell>
          <cell r="D888" t="str">
            <v>817-1056</v>
          </cell>
          <cell r="E888">
            <v>43061</v>
          </cell>
          <cell r="F888">
            <v>230550156400</v>
          </cell>
          <cell r="G888" t="str">
            <v>PAGO COSTO TOTAL</v>
          </cell>
          <cell r="H888">
            <v>805027743</v>
          </cell>
          <cell r="I888" t="str">
            <v>DUMIAN MEDICAL S.A.S</v>
          </cell>
          <cell r="K888" t="str">
            <v>8021D82-</v>
          </cell>
          <cell r="L888" t="str">
            <v>TMA865197</v>
          </cell>
          <cell r="M888">
            <v>865197</v>
          </cell>
          <cell r="N888">
            <v>2064771</v>
          </cell>
        </row>
        <row r="889">
          <cell r="A889" t="str">
            <v>805027743-865329</v>
          </cell>
          <cell r="B889">
            <v>817</v>
          </cell>
          <cell r="C889">
            <v>1056</v>
          </cell>
          <cell r="D889" t="str">
            <v>817-1056</v>
          </cell>
          <cell r="E889">
            <v>43061</v>
          </cell>
          <cell r="F889">
            <v>230550156400</v>
          </cell>
          <cell r="G889" t="str">
            <v>PAGO COSTO TOTAL</v>
          </cell>
          <cell r="H889">
            <v>805027743</v>
          </cell>
          <cell r="I889" t="str">
            <v>DUMIAN MEDICAL S.A.S</v>
          </cell>
          <cell r="K889" t="str">
            <v>8026D82-</v>
          </cell>
          <cell r="L889" t="str">
            <v>TMA865329</v>
          </cell>
          <cell r="M889">
            <v>865329</v>
          </cell>
          <cell r="N889">
            <v>15977769</v>
          </cell>
        </row>
        <row r="890">
          <cell r="A890" t="str">
            <v>805027743-924251</v>
          </cell>
          <cell r="B890">
            <v>817</v>
          </cell>
          <cell r="C890">
            <v>1953</v>
          </cell>
          <cell r="D890" t="str">
            <v>817-1953</v>
          </cell>
          <cell r="E890">
            <v>43467</v>
          </cell>
          <cell r="F890">
            <v>230550156400</v>
          </cell>
          <cell r="G890" t="str">
            <v>PAGO FRAS ALTO COSTOS</v>
          </cell>
          <cell r="H890">
            <v>805027743</v>
          </cell>
          <cell r="I890" t="str">
            <v>DUMIAN MEDICAL S.A.S</v>
          </cell>
          <cell r="K890" t="str">
            <v>8026D82-</v>
          </cell>
          <cell r="L890" t="str">
            <v>TMA924251</v>
          </cell>
          <cell r="M890">
            <v>924251</v>
          </cell>
          <cell r="N890">
            <v>2596011</v>
          </cell>
        </row>
        <row r="891">
          <cell r="A891" t="str">
            <v>805027743-934077</v>
          </cell>
          <cell r="B891">
            <v>817</v>
          </cell>
          <cell r="C891">
            <v>1369</v>
          </cell>
          <cell r="D891" t="str">
            <v>817-1369</v>
          </cell>
          <cell r="E891">
            <v>43173</v>
          </cell>
          <cell r="F891">
            <v>230550107600</v>
          </cell>
          <cell r="G891" t="str">
            <v>PAGO FRAS ALTO COSTO</v>
          </cell>
          <cell r="H891">
            <v>805027743</v>
          </cell>
          <cell r="I891" t="str">
            <v>DUMIAN MEDICAL S.A.S</v>
          </cell>
          <cell r="K891" t="str">
            <v>8026D82-</v>
          </cell>
          <cell r="L891" t="str">
            <v>TMA934077</v>
          </cell>
          <cell r="M891">
            <v>934077</v>
          </cell>
          <cell r="N891">
            <v>11103953</v>
          </cell>
        </row>
        <row r="892">
          <cell r="A892" t="str">
            <v>805027743-935342</v>
          </cell>
          <cell r="B892">
            <v>817</v>
          </cell>
          <cell r="C892">
            <v>1369</v>
          </cell>
          <cell r="D892" t="str">
            <v>817-1369</v>
          </cell>
          <cell r="E892">
            <v>43173</v>
          </cell>
          <cell r="F892">
            <v>230550107600</v>
          </cell>
          <cell r="G892" t="str">
            <v>PAGO FRAS ALTO COSTO</v>
          </cell>
          <cell r="H892">
            <v>805027743</v>
          </cell>
          <cell r="I892" t="str">
            <v>DUMIAN MEDICAL S.A.S</v>
          </cell>
          <cell r="K892" t="str">
            <v>8026D82-</v>
          </cell>
          <cell r="L892" t="str">
            <v>TMA935342</v>
          </cell>
          <cell r="M892">
            <v>935342</v>
          </cell>
          <cell r="N892">
            <v>3247816</v>
          </cell>
        </row>
        <row r="893">
          <cell r="A893" t="str">
            <v>805027743-936788</v>
          </cell>
          <cell r="B893">
            <v>817</v>
          </cell>
          <cell r="C893">
            <v>1369</v>
          </cell>
          <cell r="D893" t="str">
            <v>817-1369</v>
          </cell>
          <cell r="E893">
            <v>43173</v>
          </cell>
          <cell r="F893">
            <v>230550156400</v>
          </cell>
          <cell r="G893" t="str">
            <v>PAGO FRAS ALTO COSTO</v>
          </cell>
          <cell r="H893">
            <v>805027743</v>
          </cell>
          <cell r="I893" t="str">
            <v>DUMIAN MEDICAL S.A.S</v>
          </cell>
          <cell r="K893" t="str">
            <v>8026D82-</v>
          </cell>
          <cell r="L893" t="str">
            <v>TMA936788</v>
          </cell>
          <cell r="M893">
            <v>936788</v>
          </cell>
          <cell r="N893">
            <v>4451043</v>
          </cell>
        </row>
        <row r="894">
          <cell r="A894" t="str">
            <v>805027743-937973</v>
          </cell>
          <cell r="B894">
            <v>817</v>
          </cell>
          <cell r="C894">
            <v>1369</v>
          </cell>
          <cell r="D894" t="str">
            <v>817-1369</v>
          </cell>
          <cell r="E894">
            <v>43173</v>
          </cell>
          <cell r="F894">
            <v>230550156400</v>
          </cell>
          <cell r="G894" t="str">
            <v>PAGO FRAS ALTO COSTO</v>
          </cell>
          <cell r="H894">
            <v>805027743</v>
          </cell>
          <cell r="I894" t="str">
            <v>DUMIAN MEDICAL S.A.S</v>
          </cell>
          <cell r="K894" t="str">
            <v>8026D82-</v>
          </cell>
          <cell r="L894" t="str">
            <v>TMA937973</v>
          </cell>
          <cell r="M894">
            <v>937973</v>
          </cell>
          <cell r="N894">
            <v>3015609</v>
          </cell>
        </row>
        <row r="895">
          <cell r="A895" t="str">
            <v>805027743-942109</v>
          </cell>
          <cell r="B895">
            <v>817</v>
          </cell>
          <cell r="C895">
            <v>1369</v>
          </cell>
          <cell r="D895" t="str">
            <v>817-1369</v>
          </cell>
          <cell r="E895">
            <v>43173</v>
          </cell>
          <cell r="F895">
            <v>230550156400</v>
          </cell>
          <cell r="G895" t="str">
            <v>PAGO FRAS ALTO COSTO</v>
          </cell>
          <cell r="H895">
            <v>805027743</v>
          </cell>
          <cell r="I895" t="str">
            <v>DUMIAN MEDICAL S.A.S</v>
          </cell>
          <cell r="K895" t="str">
            <v>8026D82-</v>
          </cell>
          <cell r="L895" t="str">
            <v>TMA942109</v>
          </cell>
          <cell r="M895">
            <v>942109</v>
          </cell>
          <cell r="N895">
            <v>10659866</v>
          </cell>
        </row>
        <row r="896">
          <cell r="A896" t="str">
            <v>805027743-943762</v>
          </cell>
          <cell r="B896">
            <v>817</v>
          </cell>
          <cell r="C896">
            <v>1369</v>
          </cell>
          <cell r="D896" t="str">
            <v>817-1369</v>
          </cell>
          <cell r="E896">
            <v>43173</v>
          </cell>
          <cell r="F896">
            <v>230550156400</v>
          </cell>
          <cell r="G896" t="str">
            <v>PAGO FRAS ALTO COSTO</v>
          </cell>
          <cell r="H896">
            <v>805027743</v>
          </cell>
          <cell r="I896" t="str">
            <v>DUMIAN MEDICAL S.A.S</v>
          </cell>
          <cell r="K896" t="str">
            <v>8026D82-</v>
          </cell>
          <cell r="L896" t="str">
            <v>TMA943762</v>
          </cell>
          <cell r="M896">
            <v>943762</v>
          </cell>
          <cell r="N896">
            <v>11466493</v>
          </cell>
        </row>
        <row r="897">
          <cell r="A897" t="str">
            <v>805027743-943764</v>
          </cell>
          <cell r="B897">
            <v>817</v>
          </cell>
          <cell r="C897">
            <v>1369</v>
          </cell>
          <cell r="D897" t="str">
            <v>817-1369</v>
          </cell>
          <cell r="E897">
            <v>43173</v>
          </cell>
          <cell r="F897">
            <v>230550156400</v>
          </cell>
          <cell r="G897" t="str">
            <v>PAGO FRAS ALTO COSTO</v>
          </cell>
          <cell r="H897">
            <v>805027743</v>
          </cell>
          <cell r="I897" t="str">
            <v>DUMIAN MEDICAL S.A.S</v>
          </cell>
          <cell r="K897" t="str">
            <v>8026D82-</v>
          </cell>
          <cell r="L897" t="str">
            <v>TMA943764</v>
          </cell>
          <cell r="M897">
            <v>943764</v>
          </cell>
          <cell r="N897">
            <v>17523762</v>
          </cell>
        </row>
        <row r="898">
          <cell r="A898" t="str">
            <v>805027743-948219</v>
          </cell>
          <cell r="B898">
            <v>817</v>
          </cell>
          <cell r="C898">
            <v>1369</v>
          </cell>
          <cell r="D898" t="str">
            <v>817-1369</v>
          </cell>
          <cell r="E898">
            <v>43173</v>
          </cell>
          <cell r="F898">
            <v>230550156400</v>
          </cell>
          <cell r="G898" t="str">
            <v>PAGO FRAS ALTO COSTO</v>
          </cell>
          <cell r="H898">
            <v>805027743</v>
          </cell>
          <cell r="I898" t="str">
            <v>DUMIAN MEDICAL S.A.S</v>
          </cell>
          <cell r="K898" t="str">
            <v>8026D82-</v>
          </cell>
          <cell r="L898" t="str">
            <v>TMA948219</v>
          </cell>
          <cell r="M898">
            <v>948219</v>
          </cell>
          <cell r="N898">
            <v>14494379</v>
          </cell>
        </row>
        <row r="899">
          <cell r="A899" t="str">
            <v>805027743-949303</v>
          </cell>
          <cell r="B899">
            <v>817</v>
          </cell>
          <cell r="C899">
            <v>1369</v>
          </cell>
          <cell r="D899" t="str">
            <v>817-1369</v>
          </cell>
          <cell r="E899">
            <v>43173</v>
          </cell>
          <cell r="F899">
            <v>230550156400</v>
          </cell>
          <cell r="G899" t="str">
            <v>PAGO FRAS ALTO COSTO</v>
          </cell>
          <cell r="H899">
            <v>805027743</v>
          </cell>
          <cell r="I899" t="str">
            <v>DUMIAN MEDICAL S.A.S</v>
          </cell>
          <cell r="K899" t="str">
            <v>8026D82-</v>
          </cell>
          <cell r="L899" t="str">
            <v>TMA949303</v>
          </cell>
          <cell r="M899">
            <v>949303</v>
          </cell>
          <cell r="N899">
            <v>419010</v>
          </cell>
        </row>
        <row r="900">
          <cell r="A900" t="str">
            <v>805027743-951353</v>
          </cell>
          <cell r="B900">
            <v>817</v>
          </cell>
          <cell r="C900">
            <v>1369</v>
          </cell>
          <cell r="D900" t="str">
            <v>817-1369</v>
          </cell>
          <cell r="E900">
            <v>43173</v>
          </cell>
          <cell r="F900">
            <v>230550156400</v>
          </cell>
          <cell r="G900" t="str">
            <v>PAGO FRAS ALTO COSTO</v>
          </cell>
          <cell r="H900">
            <v>805027743</v>
          </cell>
          <cell r="I900" t="str">
            <v>DUMIAN MEDICAL S.A.S</v>
          </cell>
          <cell r="K900" t="str">
            <v>8027D82-</v>
          </cell>
          <cell r="L900" t="str">
            <v>TMA951353</v>
          </cell>
          <cell r="M900">
            <v>951353</v>
          </cell>
          <cell r="N900">
            <v>23990822</v>
          </cell>
        </row>
        <row r="901">
          <cell r="A901" t="str">
            <v>805027743-957727</v>
          </cell>
          <cell r="B901">
            <v>817</v>
          </cell>
          <cell r="C901">
            <v>1369</v>
          </cell>
          <cell r="D901" t="str">
            <v>817-1369</v>
          </cell>
          <cell r="E901">
            <v>43173</v>
          </cell>
          <cell r="F901">
            <v>230550156400</v>
          </cell>
          <cell r="G901" t="str">
            <v>PAGO FRAS ALTO COSTO</v>
          </cell>
          <cell r="H901">
            <v>805027743</v>
          </cell>
          <cell r="I901" t="str">
            <v>DUMIAN MEDICAL S.A.S</v>
          </cell>
          <cell r="K901" t="str">
            <v>8036D82-</v>
          </cell>
          <cell r="L901" t="str">
            <v>TMA957727</v>
          </cell>
          <cell r="M901">
            <v>957727</v>
          </cell>
          <cell r="N901">
            <v>19675234</v>
          </cell>
        </row>
        <row r="902">
          <cell r="A902" t="str">
            <v>805027743-957729</v>
          </cell>
          <cell r="B902">
            <v>817</v>
          </cell>
          <cell r="C902">
            <v>1369</v>
          </cell>
          <cell r="D902" t="str">
            <v>817-1369</v>
          </cell>
          <cell r="E902">
            <v>43173</v>
          </cell>
          <cell r="F902">
            <v>230550156400</v>
          </cell>
          <cell r="G902" t="str">
            <v>PAGO FRAS ALTO COSTO</v>
          </cell>
          <cell r="H902">
            <v>805027743</v>
          </cell>
          <cell r="I902" t="str">
            <v>DUMIAN MEDICAL S.A.S</v>
          </cell>
          <cell r="K902" t="str">
            <v>8036D82-</v>
          </cell>
          <cell r="L902" t="str">
            <v>TMA957729</v>
          </cell>
          <cell r="M902">
            <v>957729</v>
          </cell>
          <cell r="N902">
            <v>17982921</v>
          </cell>
        </row>
        <row r="903">
          <cell r="A903" t="str">
            <v>805027743-958301</v>
          </cell>
          <cell r="B903">
            <v>817</v>
          </cell>
          <cell r="C903">
            <v>1369</v>
          </cell>
          <cell r="D903" t="str">
            <v>817-1369</v>
          </cell>
          <cell r="E903">
            <v>43173</v>
          </cell>
          <cell r="F903">
            <v>230550156400</v>
          </cell>
          <cell r="G903" t="str">
            <v>PAGO FRAS ALTO COSTO</v>
          </cell>
          <cell r="H903">
            <v>805027743</v>
          </cell>
          <cell r="I903" t="str">
            <v>DUMIAN MEDICAL S.A.S</v>
          </cell>
          <cell r="K903" t="str">
            <v>8026D82-</v>
          </cell>
          <cell r="L903" t="str">
            <v>TMA958301</v>
          </cell>
          <cell r="M903">
            <v>958301</v>
          </cell>
          <cell r="N903">
            <v>8529365</v>
          </cell>
        </row>
        <row r="904">
          <cell r="A904" t="str">
            <v>805027743-958352</v>
          </cell>
          <cell r="B904">
            <v>817</v>
          </cell>
          <cell r="C904">
            <v>1369</v>
          </cell>
          <cell r="D904" t="str">
            <v>817-1369</v>
          </cell>
          <cell r="E904">
            <v>43173</v>
          </cell>
          <cell r="F904">
            <v>230550156400</v>
          </cell>
          <cell r="G904" t="str">
            <v>PAGO FRAS ALTO COSTO</v>
          </cell>
          <cell r="H904">
            <v>805027743</v>
          </cell>
          <cell r="I904" t="str">
            <v>DUMIAN MEDICAL S.A.S</v>
          </cell>
          <cell r="K904" t="str">
            <v>8026D82-</v>
          </cell>
          <cell r="L904" t="str">
            <v>TMA958352</v>
          </cell>
          <cell r="M904">
            <v>958352</v>
          </cell>
          <cell r="N904">
            <v>8829384</v>
          </cell>
        </row>
        <row r="905">
          <cell r="A905" t="str">
            <v>805027743-958406</v>
          </cell>
          <cell r="B905">
            <v>817</v>
          </cell>
          <cell r="C905">
            <v>1953</v>
          </cell>
          <cell r="D905" t="str">
            <v>817-1953</v>
          </cell>
          <cell r="E905">
            <v>43467</v>
          </cell>
          <cell r="F905">
            <v>230550156400</v>
          </cell>
          <cell r="G905" t="str">
            <v>PAGO FRAS ALTO COSTOS</v>
          </cell>
          <cell r="H905">
            <v>805027743</v>
          </cell>
          <cell r="I905" t="str">
            <v>DUMIAN MEDICAL S.A.S</v>
          </cell>
          <cell r="K905" t="str">
            <v>8026D82-</v>
          </cell>
          <cell r="L905" t="str">
            <v>TMA958406</v>
          </cell>
          <cell r="M905">
            <v>958406</v>
          </cell>
          <cell r="N905">
            <v>6619285</v>
          </cell>
        </row>
        <row r="906">
          <cell r="A906" t="str">
            <v>805027743-962184</v>
          </cell>
          <cell r="B906">
            <v>817</v>
          </cell>
          <cell r="C906">
            <v>1369</v>
          </cell>
          <cell r="D906" t="str">
            <v>817-1369</v>
          </cell>
          <cell r="E906">
            <v>43173</v>
          </cell>
          <cell r="F906">
            <v>230550156400</v>
          </cell>
          <cell r="G906" t="str">
            <v>PAGO FRAS ALTO COSTO</v>
          </cell>
          <cell r="H906">
            <v>805027743</v>
          </cell>
          <cell r="I906" t="str">
            <v>DUMIAN MEDICAL S.A.S</v>
          </cell>
          <cell r="K906" t="str">
            <v>8036D82-</v>
          </cell>
          <cell r="L906" t="str">
            <v>TMA962184</v>
          </cell>
          <cell r="M906">
            <v>962184</v>
          </cell>
          <cell r="N906">
            <v>6644295</v>
          </cell>
        </row>
        <row r="907">
          <cell r="A907" t="str">
            <v>805027743-964993</v>
          </cell>
          <cell r="B907">
            <v>817</v>
          </cell>
          <cell r="C907">
            <v>1369</v>
          </cell>
          <cell r="D907" t="str">
            <v>817-1369</v>
          </cell>
          <cell r="E907">
            <v>43173</v>
          </cell>
          <cell r="F907">
            <v>230550156400</v>
          </cell>
          <cell r="G907" t="str">
            <v>PAGO FRAS ALTO COSTO</v>
          </cell>
          <cell r="H907">
            <v>805027743</v>
          </cell>
          <cell r="I907" t="str">
            <v>DUMIAN MEDICAL S.A.S</v>
          </cell>
          <cell r="K907" t="str">
            <v>8026D82-</v>
          </cell>
          <cell r="L907" t="str">
            <v>TMA964993</v>
          </cell>
          <cell r="M907">
            <v>964993</v>
          </cell>
          <cell r="N907">
            <v>28451326</v>
          </cell>
        </row>
        <row r="908">
          <cell r="A908" t="str">
            <v>805027743-965745</v>
          </cell>
          <cell r="B908">
            <v>817</v>
          </cell>
          <cell r="C908">
            <v>1369</v>
          </cell>
          <cell r="D908" t="str">
            <v>817-1369</v>
          </cell>
          <cell r="E908">
            <v>43173</v>
          </cell>
          <cell r="F908">
            <v>230550156400</v>
          </cell>
          <cell r="G908" t="str">
            <v>PAGO FRAS ALTO COSTO</v>
          </cell>
          <cell r="H908">
            <v>805027743</v>
          </cell>
          <cell r="I908" t="str">
            <v>DUMIAN MEDICAL S.A.S</v>
          </cell>
          <cell r="K908" t="str">
            <v>8030D82-</v>
          </cell>
          <cell r="L908" t="str">
            <v>TMA965745</v>
          </cell>
          <cell r="M908">
            <v>965745</v>
          </cell>
          <cell r="N908">
            <v>9374511</v>
          </cell>
        </row>
        <row r="909">
          <cell r="A909" t="str">
            <v>805027743-966437</v>
          </cell>
          <cell r="B909">
            <v>817</v>
          </cell>
          <cell r="C909">
            <v>1369</v>
          </cell>
          <cell r="D909" t="str">
            <v>817-1369</v>
          </cell>
          <cell r="E909">
            <v>43173</v>
          </cell>
          <cell r="F909">
            <v>230550156400</v>
          </cell>
          <cell r="G909" t="str">
            <v>PAGO FRAS ALTO COSTO</v>
          </cell>
          <cell r="H909">
            <v>805027743</v>
          </cell>
          <cell r="I909" t="str">
            <v>DUMIAN MEDICAL S.A.S</v>
          </cell>
          <cell r="K909" t="str">
            <v>8036D82-</v>
          </cell>
          <cell r="L909" t="str">
            <v>TMA966437</v>
          </cell>
          <cell r="M909">
            <v>966437</v>
          </cell>
          <cell r="N909">
            <v>3457444</v>
          </cell>
        </row>
        <row r="910">
          <cell r="A910" t="str">
            <v>805027743-966437</v>
          </cell>
          <cell r="B910">
            <v>817</v>
          </cell>
          <cell r="C910">
            <v>1446</v>
          </cell>
          <cell r="D910" t="str">
            <v>817-1446</v>
          </cell>
          <cell r="E910">
            <v>43207</v>
          </cell>
          <cell r="F910">
            <v>230550156400</v>
          </cell>
          <cell r="G910" t="str">
            <v>PAGO FRAS COSTOS TOTALEES</v>
          </cell>
          <cell r="H910">
            <v>805027743</v>
          </cell>
          <cell r="I910" t="str">
            <v>DUMIAN MEDICAL S.A.S</v>
          </cell>
          <cell r="K910" t="str">
            <v>8036D82-</v>
          </cell>
          <cell r="L910" t="str">
            <v>TMA966437-</v>
          </cell>
          <cell r="M910">
            <v>966437</v>
          </cell>
          <cell r="N910">
            <v>820000</v>
          </cell>
        </row>
        <row r="911">
          <cell r="A911" t="str">
            <v>805027743-966468</v>
          </cell>
          <cell r="B911">
            <v>817</v>
          </cell>
          <cell r="C911">
            <v>1369</v>
          </cell>
          <cell r="D911" t="str">
            <v>817-1369</v>
          </cell>
          <cell r="E911">
            <v>43173</v>
          </cell>
          <cell r="F911">
            <v>230550156400</v>
          </cell>
          <cell r="G911" t="str">
            <v>PAGO FRAS ALTO COSTO</v>
          </cell>
          <cell r="H911">
            <v>805027743</v>
          </cell>
          <cell r="I911" t="str">
            <v>DUMIAN MEDICAL S.A.S</v>
          </cell>
          <cell r="K911" t="str">
            <v>8026D82-</v>
          </cell>
          <cell r="L911" t="str">
            <v>TMA966468</v>
          </cell>
          <cell r="M911">
            <v>966468</v>
          </cell>
          <cell r="N911">
            <v>17510566</v>
          </cell>
        </row>
        <row r="912">
          <cell r="A912" t="str">
            <v>805027743-966937</v>
          </cell>
          <cell r="B912">
            <v>817</v>
          </cell>
          <cell r="C912">
            <v>1446</v>
          </cell>
          <cell r="D912" t="str">
            <v>817-1446</v>
          </cell>
          <cell r="E912">
            <v>43207</v>
          </cell>
          <cell r="F912">
            <v>230550156400</v>
          </cell>
          <cell r="G912" t="str">
            <v>PAGO FRAS COSTOS TOTALEES</v>
          </cell>
          <cell r="H912">
            <v>805027743</v>
          </cell>
          <cell r="I912" t="str">
            <v>DUMIAN MEDICAL S.A.S</v>
          </cell>
          <cell r="K912" t="str">
            <v>8026D82-</v>
          </cell>
          <cell r="L912" t="str">
            <v>TMA966937</v>
          </cell>
          <cell r="M912">
            <v>966937</v>
          </cell>
          <cell r="N912">
            <v>19359623</v>
          </cell>
        </row>
        <row r="913">
          <cell r="A913" t="str">
            <v>805027743-966940</v>
          </cell>
          <cell r="B913">
            <v>817</v>
          </cell>
          <cell r="C913">
            <v>1369</v>
          </cell>
          <cell r="D913" t="str">
            <v>817-1369</v>
          </cell>
          <cell r="E913">
            <v>43173</v>
          </cell>
          <cell r="F913">
            <v>230550156400</v>
          </cell>
          <cell r="G913" t="str">
            <v>PAGO FRAS ALTO COSTO</v>
          </cell>
          <cell r="H913">
            <v>805027743</v>
          </cell>
          <cell r="I913" t="str">
            <v>DUMIAN MEDICAL S.A.S</v>
          </cell>
          <cell r="K913" t="str">
            <v>8026D82-</v>
          </cell>
          <cell r="L913" t="str">
            <v>TMA966940</v>
          </cell>
          <cell r="M913">
            <v>966940</v>
          </cell>
          <cell r="N913">
            <v>8096149</v>
          </cell>
        </row>
        <row r="914">
          <cell r="A914" t="str">
            <v>805027743-967005</v>
          </cell>
          <cell r="B914">
            <v>817</v>
          </cell>
          <cell r="C914">
            <v>1369</v>
          </cell>
          <cell r="D914" t="str">
            <v>817-1369</v>
          </cell>
          <cell r="E914">
            <v>43173</v>
          </cell>
          <cell r="F914">
            <v>230550156400</v>
          </cell>
          <cell r="G914" t="str">
            <v>PAGO FRAS ALTO COSTO</v>
          </cell>
          <cell r="H914">
            <v>805027743</v>
          </cell>
          <cell r="I914" t="str">
            <v>DUMIAN MEDICAL S.A.S</v>
          </cell>
          <cell r="K914" t="str">
            <v>8050D82-</v>
          </cell>
          <cell r="L914" t="str">
            <v>TMA967005</v>
          </cell>
          <cell r="M914">
            <v>967005</v>
          </cell>
          <cell r="N914">
            <v>5504923</v>
          </cell>
        </row>
        <row r="915">
          <cell r="A915" t="str">
            <v>805027743-969300</v>
          </cell>
          <cell r="B915">
            <v>817</v>
          </cell>
          <cell r="C915">
            <v>1446</v>
          </cell>
          <cell r="D915" t="str">
            <v>817-1446</v>
          </cell>
          <cell r="E915">
            <v>43207</v>
          </cell>
          <cell r="F915">
            <v>230550156400</v>
          </cell>
          <cell r="G915" t="str">
            <v>PAGO FRAS COSTOS TOTALEES</v>
          </cell>
          <cell r="H915">
            <v>805027743</v>
          </cell>
          <cell r="I915" t="str">
            <v>DUMIAN MEDICAL S.A.S</v>
          </cell>
          <cell r="K915" t="str">
            <v>8036D82-</v>
          </cell>
          <cell r="L915" t="str">
            <v>TMA969300</v>
          </cell>
          <cell r="M915">
            <v>969300</v>
          </cell>
          <cell r="N915">
            <v>14799073</v>
          </cell>
        </row>
        <row r="916">
          <cell r="A916" t="str">
            <v>805027743-970007</v>
          </cell>
          <cell r="B916">
            <v>817</v>
          </cell>
          <cell r="C916">
            <v>1369</v>
          </cell>
          <cell r="D916" t="str">
            <v>817-1369</v>
          </cell>
          <cell r="E916">
            <v>43173</v>
          </cell>
          <cell r="F916">
            <v>230550156400</v>
          </cell>
          <cell r="G916" t="str">
            <v>PAGO FRAS ALTO COSTO</v>
          </cell>
          <cell r="H916">
            <v>805027743</v>
          </cell>
          <cell r="I916" t="str">
            <v>DUMIAN MEDICAL S.A.S</v>
          </cell>
          <cell r="K916" t="str">
            <v>8036D82-</v>
          </cell>
          <cell r="L916" t="str">
            <v>TMA970007</v>
          </cell>
          <cell r="M916">
            <v>970007</v>
          </cell>
          <cell r="N916">
            <v>4296916</v>
          </cell>
        </row>
        <row r="917">
          <cell r="A917" t="str">
            <v>805027743-970937</v>
          </cell>
          <cell r="B917">
            <v>817</v>
          </cell>
          <cell r="C917">
            <v>1446</v>
          </cell>
          <cell r="D917" t="str">
            <v>817-1446</v>
          </cell>
          <cell r="E917">
            <v>43207</v>
          </cell>
          <cell r="F917">
            <v>230550156400</v>
          </cell>
          <cell r="G917" t="str">
            <v>PAGO FRAS COSTOS TOTALEES</v>
          </cell>
          <cell r="H917">
            <v>805027743</v>
          </cell>
          <cell r="I917" t="str">
            <v>DUMIAN MEDICAL S.A.S</v>
          </cell>
          <cell r="K917" t="str">
            <v>8030D82-</v>
          </cell>
          <cell r="L917" t="str">
            <v>TMA970937</v>
          </cell>
          <cell r="M917">
            <v>970937</v>
          </cell>
          <cell r="N917">
            <v>19091773</v>
          </cell>
        </row>
        <row r="918">
          <cell r="A918" t="str">
            <v>805027743-972810</v>
          </cell>
          <cell r="B918">
            <v>817</v>
          </cell>
          <cell r="C918">
            <v>1953</v>
          </cell>
          <cell r="D918" t="str">
            <v>817-1953</v>
          </cell>
          <cell r="E918">
            <v>43467</v>
          </cell>
          <cell r="F918">
            <v>230550156400</v>
          </cell>
          <cell r="G918" t="str">
            <v>PAGO FRAS ALTO COSTOS</v>
          </cell>
          <cell r="H918">
            <v>805027743</v>
          </cell>
          <cell r="I918" t="str">
            <v>DUMIAN MEDICAL S.A.S</v>
          </cell>
          <cell r="K918" t="str">
            <v>8044D82-</v>
          </cell>
          <cell r="L918" t="str">
            <v>TMA972810</v>
          </cell>
          <cell r="M918">
            <v>972810</v>
          </cell>
          <cell r="N918">
            <v>40446317</v>
          </cell>
        </row>
        <row r="919">
          <cell r="A919" t="str">
            <v>805027743-976471</v>
          </cell>
          <cell r="B919">
            <v>817</v>
          </cell>
          <cell r="C919">
            <v>1446</v>
          </cell>
          <cell r="D919" t="str">
            <v>817-1446</v>
          </cell>
          <cell r="E919">
            <v>43207</v>
          </cell>
          <cell r="F919">
            <v>230550156400</v>
          </cell>
          <cell r="G919" t="str">
            <v>PAGO FRAS COSTOS TOTALEES</v>
          </cell>
          <cell r="H919">
            <v>805027743</v>
          </cell>
          <cell r="I919" t="str">
            <v>DUMIAN MEDICAL S.A.S</v>
          </cell>
          <cell r="K919" t="str">
            <v>8026D82-</v>
          </cell>
          <cell r="L919" t="str">
            <v>TMA976471</v>
          </cell>
          <cell r="M919">
            <v>976471</v>
          </cell>
          <cell r="N919">
            <v>13822336</v>
          </cell>
        </row>
        <row r="920">
          <cell r="A920" t="str">
            <v>805027743-976489</v>
          </cell>
          <cell r="B920">
            <v>817</v>
          </cell>
          <cell r="C920">
            <v>1369</v>
          </cell>
          <cell r="D920" t="str">
            <v>817-1369</v>
          </cell>
          <cell r="E920">
            <v>43173</v>
          </cell>
          <cell r="F920">
            <v>230550156400</v>
          </cell>
          <cell r="G920" t="str">
            <v>PAGO FRAS ALTO COSTO</v>
          </cell>
          <cell r="H920">
            <v>805027743</v>
          </cell>
          <cell r="I920" t="str">
            <v>DUMIAN MEDICAL S.A.S</v>
          </cell>
          <cell r="K920" t="str">
            <v>8044D82-</v>
          </cell>
          <cell r="L920" t="str">
            <v>TMA976489</v>
          </cell>
          <cell r="M920">
            <v>976489</v>
          </cell>
          <cell r="N920">
            <v>7240693</v>
          </cell>
        </row>
        <row r="921">
          <cell r="A921" t="str">
            <v>805027743-977544</v>
          </cell>
          <cell r="B921">
            <v>817</v>
          </cell>
          <cell r="C921">
            <v>1369</v>
          </cell>
          <cell r="D921" t="str">
            <v>817-1369</v>
          </cell>
          <cell r="E921">
            <v>43173</v>
          </cell>
          <cell r="F921">
            <v>230550156400</v>
          </cell>
          <cell r="G921" t="str">
            <v>PAGO FRAS ALTO COSTO</v>
          </cell>
          <cell r="H921">
            <v>805027743</v>
          </cell>
          <cell r="I921" t="str">
            <v>DUMIAN MEDICAL S.A.S</v>
          </cell>
          <cell r="K921" t="str">
            <v>8030D82-</v>
          </cell>
          <cell r="L921" t="str">
            <v>TMA977544</v>
          </cell>
          <cell r="M921">
            <v>977544</v>
          </cell>
          <cell r="N921">
            <v>20342779</v>
          </cell>
        </row>
        <row r="922">
          <cell r="A922" t="str">
            <v>805027743-978789</v>
          </cell>
          <cell r="B922">
            <v>817</v>
          </cell>
          <cell r="C922">
            <v>1369</v>
          </cell>
          <cell r="D922" t="str">
            <v>817-1369</v>
          </cell>
          <cell r="E922">
            <v>43173</v>
          </cell>
          <cell r="F922">
            <v>230550156400</v>
          </cell>
          <cell r="G922" t="str">
            <v>PAGO FRAS ALTO COSTO</v>
          </cell>
          <cell r="H922">
            <v>805027743</v>
          </cell>
          <cell r="I922" t="str">
            <v>DUMIAN MEDICAL S.A.S</v>
          </cell>
          <cell r="K922" t="str">
            <v>8025D82-</v>
          </cell>
          <cell r="L922" t="str">
            <v>TMA978789</v>
          </cell>
          <cell r="M922">
            <v>978789</v>
          </cell>
          <cell r="N922">
            <v>20398723</v>
          </cell>
        </row>
        <row r="923">
          <cell r="A923" t="str">
            <v>805027743-979429</v>
          </cell>
          <cell r="B923">
            <v>817</v>
          </cell>
          <cell r="C923">
            <v>1446</v>
          </cell>
          <cell r="D923" t="str">
            <v>817-1446</v>
          </cell>
          <cell r="E923">
            <v>43207</v>
          </cell>
          <cell r="F923">
            <v>230550156400</v>
          </cell>
          <cell r="G923" t="str">
            <v>PAGO FRAS COSTOS TOTALEES</v>
          </cell>
          <cell r="H923">
            <v>805027743</v>
          </cell>
          <cell r="I923" t="str">
            <v>DUMIAN MEDICAL S.A.S</v>
          </cell>
          <cell r="K923" t="str">
            <v>8050D82-</v>
          </cell>
          <cell r="L923" t="str">
            <v>TMA979429</v>
          </cell>
          <cell r="M923">
            <v>979429</v>
          </cell>
          <cell r="N923">
            <v>6868488</v>
          </cell>
        </row>
        <row r="924">
          <cell r="A924" t="str">
            <v>805027743-980180</v>
          </cell>
          <cell r="B924">
            <v>817</v>
          </cell>
          <cell r="C924">
            <v>1446</v>
          </cell>
          <cell r="D924" t="str">
            <v>817-1446</v>
          </cell>
          <cell r="E924">
            <v>43207</v>
          </cell>
          <cell r="F924">
            <v>230550156400</v>
          </cell>
          <cell r="G924" t="str">
            <v>PAGO FRAS COSTOS TOTALEES</v>
          </cell>
          <cell r="H924">
            <v>805027743</v>
          </cell>
          <cell r="I924" t="str">
            <v>DUMIAN MEDICAL S.A.S</v>
          </cell>
          <cell r="K924" t="str">
            <v>8026D82-</v>
          </cell>
          <cell r="L924" t="str">
            <v>TMA980180</v>
          </cell>
          <cell r="M924">
            <v>980180</v>
          </cell>
          <cell r="N924">
            <v>26600543</v>
          </cell>
        </row>
        <row r="925">
          <cell r="A925" t="str">
            <v>805027743-981816</v>
          </cell>
          <cell r="B925">
            <v>817</v>
          </cell>
          <cell r="C925">
            <v>1369</v>
          </cell>
          <cell r="D925" t="str">
            <v>817-1369</v>
          </cell>
          <cell r="E925">
            <v>43173</v>
          </cell>
          <cell r="F925">
            <v>230550156400</v>
          </cell>
          <cell r="G925" t="str">
            <v>PAGO FRAS ALTO COSTO</v>
          </cell>
          <cell r="H925">
            <v>805027743</v>
          </cell>
          <cell r="I925" t="str">
            <v>DUMIAN MEDICAL S.A.S</v>
          </cell>
          <cell r="K925" t="str">
            <v>8026D82-</v>
          </cell>
          <cell r="L925" t="str">
            <v>TMA981816</v>
          </cell>
          <cell r="M925">
            <v>981816</v>
          </cell>
          <cell r="N925">
            <v>8636707</v>
          </cell>
        </row>
        <row r="926">
          <cell r="A926" t="str">
            <v>805027743-993968</v>
          </cell>
          <cell r="B926">
            <v>817</v>
          </cell>
          <cell r="C926">
            <v>1953</v>
          </cell>
          <cell r="D926" t="str">
            <v>817-1953</v>
          </cell>
          <cell r="E926">
            <v>43467</v>
          </cell>
          <cell r="F926">
            <v>230550156400</v>
          </cell>
          <cell r="G926" t="str">
            <v>PAGO FRAS ALTO COSTOS</v>
          </cell>
          <cell r="H926">
            <v>805027743</v>
          </cell>
          <cell r="I926" t="str">
            <v>DUMIAN MEDICAL S.A.S</v>
          </cell>
          <cell r="K926" t="str">
            <v>8050D82-</v>
          </cell>
          <cell r="L926" t="str">
            <v>TMA993968</v>
          </cell>
          <cell r="M926">
            <v>993968</v>
          </cell>
          <cell r="N926">
            <v>20961896</v>
          </cell>
        </row>
        <row r="927">
          <cell r="A927" t="str">
            <v>805027743-1047413</v>
          </cell>
          <cell r="B927">
            <v>817</v>
          </cell>
          <cell r="C927">
            <v>1953</v>
          </cell>
          <cell r="D927" t="str">
            <v>817-1953</v>
          </cell>
          <cell r="E927">
            <v>43467</v>
          </cell>
          <cell r="F927">
            <v>230550156400</v>
          </cell>
          <cell r="G927" t="str">
            <v>4N/GAP AC003/841-931</v>
          </cell>
          <cell r="H927">
            <v>805027743</v>
          </cell>
          <cell r="I927" t="str">
            <v>DUMIAN MEDICAL S.A.S</v>
          </cell>
          <cell r="K927" t="str">
            <v>8026D82-</v>
          </cell>
          <cell r="L927" t="str">
            <v>TTMA1047413</v>
          </cell>
          <cell r="M927">
            <v>1047413</v>
          </cell>
          <cell r="N927">
            <v>7148880</v>
          </cell>
        </row>
        <row r="928">
          <cell r="A928" t="str">
            <v>805027743-1036</v>
          </cell>
          <cell r="B928">
            <v>823</v>
          </cell>
          <cell r="C928">
            <v>974</v>
          </cell>
          <cell r="D928" t="str">
            <v>823-974</v>
          </cell>
          <cell r="E928">
            <v>45152</v>
          </cell>
          <cell r="F928">
            <v>230550108400</v>
          </cell>
          <cell r="G928" t="str">
            <v>PGO FRAS COSTO TOTAL</v>
          </cell>
          <cell r="H928">
            <v>805027743</v>
          </cell>
          <cell r="I928" t="str">
            <v>DUMIAN MEDICAL S.A.S</v>
          </cell>
          <cell r="K928" t="str">
            <v>8026D82-</v>
          </cell>
          <cell r="L928" t="str">
            <v>CSF-1036</v>
          </cell>
          <cell r="M928">
            <v>1036</v>
          </cell>
          <cell r="N928">
            <v>646425</v>
          </cell>
        </row>
        <row r="929">
          <cell r="A929" t="str">
            <v>805027743-1169</v>
          </cell>
          <cell r="B929">
            <v>823</v>
          </cell>
          <cell r="C929">
            <v>941</v>
          </cell>
          <cell r="D929" t="str">
            <v>823-941</v>
          </cell>
          <cell r="E929">
            <v>45117</v>
          </cell>
          <cell r="F929">
            <v>230550108400</v>
          </cell>
          <cell r="G929" t="str">
            <v>PGO FRAS COSTO TOTAL</v>
          </cell>
          <cell r="H929">
            <v>805027743</v>
          </cell>
          <cell r="I929" t="str">
            <v>DUMIAN MEDICAL S.A.S</v>
          </cell>
          <cell r="K929" t="str">
            <v>8026D82-</v>
          </cell>
          <cell r="L929" t="str">
            <v>CSF-1169</v>
          </cell>
          <cell r="M929">
            <v>1169</v>
          </cell>
          <cell r="N929">
            <v>1328173</v>
          </cell>
        </row>
        <row r="930">
          <cell r="A930" t="str">
            <v>805027743-1169</v>
          </cell>
          <cell r="B930">
            <v>823</v>
          </cell>
          <cell r="C930">
            <v>971</v>
          </cell>
          <cell r="D930" t="str">
            <v>823-971</v>
          </cell>
          <cell r="E930">
            <v>45148</v>
          </cell>
          <cell r="F930">
            <v>230550108400</v>
          </cell>
          <cell r="G930" t="str">
            <v>PGO FRAS COSTO TOTAL</v>
          </cell>
          <cell r="H930">
            <v>805027743</v>
          </cell>
          <cell r="I930" t="str">
            <v>DUMIAN MEDICAL S.A.S</v>
          </cell>
          <cell r="K930" t="str">
            <v>8026D82-</v>
          </cell>
          <cell r="L930" t="str">
            <v>CSF-1169</v>
          </cell>
          <cell r="M930">
            <v>1169</v>
          </cell>
          <cell r="N930">
            <v>298000</v>
          </cell>
        </row>
        <row r="931">
          <cell r="A931" t="str">
            <v>805027743-633</v>
          </cell>
          <cell r="B931">
            <v>823</v>
          </cell>
          <cell r="C931">
            <v>413</v>
          </cell>
          <cell r="D931" t="str">
            <v>823-413</v>
          </cell>
          <cell r="E931">
            <v>44531</v>
          </cell>
          <cell r="F931">
            <v>230550157400</v>
          </cell>
          <cell r="G931" t="str">
            <v>4N/MEDICAMENTOS</v>
          </cell>
          <cell r="H931">
            <v>805027743</v>
          </cell>
          <cell r="I931" t="str">
            <v>DUMIAN MEDICAL S.A.S</v>
          </cell>
          <cell r="K931" t="str">
            <v>8026D82-</v>
          </cell>
          <cell r="L931" t="str">
            <v>CSF633</v>
          </cell>
          <cell r="M931">
            <v>633</v>
          </cell>
          <cell r="N931">
            <v>129271</v>
          </cell>
        </row>
        <row r="932">
          <cell r="A932" t="str">
            <v>805027743-1022</v>
          </cell>
          <cell r="B932">
            <v>872</v>
          </cell>
          <cell r="C932">
            <v>1135</v>
          </cell>
          <cell r="D932" t="str">
            <v>872-1135</v>
          </cell>
          <cell r="E932">
            <v>44774</v>
          </cell>
          <cell r="F932">
            <v>230550156800</v>
          </cell>
          <cell r="G932" t="str">
            <v>4N/CRUCE DE CUENTAS</v>
          </cell>
          <cell r="H932">
            <v>805027743</v>
          </cell>
          <cell r="I932" t="str">
            <v>DUMIAN MEDICAL S.A.S</v>
          </cell>
          <cell r="K932" t="str">
            <v>8026D82-</v>
          </cell>
          <cell r="L932" t="str">
            <v>CSF-1022</v>
          </cell>
          <cell r="M932">
            <v>1022</v>
          </cell>
          <cell r="N932">
            <v>130937</v>
          </cell>
        </row>
        <row r="933">
          <cell r="A933" t="str">
            <v>805027743-1022</v>
          </cell>
          <cell r="B933">
            <v>872</v>
          </cell>
          <cell r="C933">
            <v>1136</v>
          </cell>
          <cell r="D933" t="str">
            <v>872-1136</v>
          </cell>
          <cell r="E933">
            <v>44774</v>
          </cell>
          <cell r="F933">
            <v>230550156800</v>
          </cell>
          <cell r="G933" t="str">
            <v>4N/CRUCE DE CUENTAS</v>
          </cell>
          <cell r="H933">
            <v>805027743</v>
          </cell>
          <cell r="I933" t="str">
            <v>DUMIAN MEDICAL S.A.S</v>
          </cell>
          <cell r="K933" t="str">
            <v>8026D82-</v>
          </cell>
          <cell r="L933" t="str">
            <v>CSF-1022</v>
          </cell>
          <cell r="M933">
            <v>1022</v>
          </cell>
          <cell r="N933">
            <v>1635630</v>
          </cell>
        </row>
        <row r="934">
          <cell r="A934" t="str">
            <v>805027743-1272</v>
          </cell>
          <cell r="B934">
            <v>872</v>
          </cell>
          <cell r="C934">
            <v>1368</v>
          </cell>
          <cell r="D934" t="str">
            <v>872-1368</v>
          </cell>
          <cell r="E934">
            <v>45048</v>
          </cell>
          <cell r="F934">
            <v>230550156800</v>
          </cell>
          <cell r="G934" t="str">
            <v>4N/CRECE DE CUENTAS</v>
          </cell>
          <cell r="H934">
            <v>805027743</v>
          </cell>
          <cell r="I934" t="str">
            <v>DUMIAN MEDICAL S.A.S</v>
          </cell>
          <cell r="K934" t="str">
            <v>8026D82-</v>
          </cell>
          <cell r="L934" t="str">
            <v>CSF-1272</v>
          </cell>
          <cell r="M934">
            <v>1272</v>
          </cell>
          <cell r="N934">
            <v>230252</v>
          </cell>
        </row>
        <row r="935">
          <cell r="A935" t="str">
            <v>805027743-1327</v>
          </cell>
          <cell r="B935">
            <v>872</v>
          </cell>
          <cell r="C935">
            <v>1654</v>
          </cell>
          <cell r="D935" t="str">
            <v>872-1654</v>
          </cell>
          <cell r="E935">
            <v>45131</v>
          </cell>
          <cell r="F935">
            <v>230550156800</v>
          </cell>
          <cell r="G935" t="str">
            <v>4N/CRUCE DE CUENTAS</v>
          </cell>
          <cell r="H935">
            <v>805027743</v>
          </cell>
          <cell r="I935" t="str">
            <v>DUMIAN MEDICAL S.A.S</v>
          </cell>
          <cell r="K935" t="str">
            <v>8031D82-</v>
          </cell>
          <cell r="L935" t="str">
            <v>CSF-1327</v>
          </cell>
          <cell r="M935">
            <v>1327</v>
          </cell>
          <cell r="N935">
            <v>302239</v>
          </cell>
        </row>
        <row r="939">
          <cell r="N939">
            <v>4320638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workbookViewId="0">
      <pane ySplit="8" topLeftCell="A9" activePane="bottomLeft" state="frozen"/>
      <selection pane="bottomLeft" activeCell="F15" sqref="F15"/>
    </sheetView>
  </sheetViews>
  <sheetFormatPr baseColWidth="10" defaultRowHeight="15" x14ac:dyDescent="0.25"/>
  <cols>
    <col min="1" max="1" width="6.42578125" customWidth="1"/>
    <col min="2" max="2" width="13.5703125" customWidth="1"/>
    <col min="3" max="3" width="9.7109375" customWidth="1"/>
    <col min="5" max="5" width="14.42578125" customWidth="1"/>
    <col min="6" max="6" width="16.42578125" customWidth="1"/>
    <col min="7" max="7" width="13.140625" customWidth="1"/>
    <col min="10" max="10" width="12.7109375" bestFit="1" customWidth="1"/>
    <col min="15" max="16" width="13.140625" customWidth="1"/>
    <col min="17" max="17" width="13.7109375" bestFit="1" customWidth="1"/>
    <col min="18" max="18" width="13.42578125" customWidth="1"/>
    <col min="19" max="19" width="12.28515625" customWidth="1"/>
    <col min="20" max="20" width="11.5703125" bestFit="1" customWidth="1"/>
    <col min="21" max="21" width="30.42578125" customWidth="1"/>
    <col min="22" max="22" width="32.85546875" customWidth="1"/>
    <col min="23" max="23" width="14.85546875" customWidth="1"/>
  </cols>
  <sheetData>
    <row r="1" spans="1:23" ht="15" customHeight="1" x14ac:dyDescent="0.25">
      <c r="A1" s="1" t="s">
        <v>0</v>
      </c>
      <c r="B1" s="2"/>
      <c r="C1" s="2"/>
      <c r="D1" s="3"/>
      <c r="E1" s="4"/>
      <c r="F1" s="4"/>
      <c r="G1" s="5"/>
      <c r="H1" s="5"/>
      <c r="I1" s="6"/>
      <c r="J1" s="6"/>
      <c r="K1" s="6"/>
      <c r="L1" s="6"/>
      <c r="M1" s="6"/>
      <c r="N1" s="6"/>
      <c r="O1" s="6"/>
      <c r="P1" s="42" t="s">
        <v>1</v>
      </c>
      <c r="Q1" s="42"/>
      <c r="R1" s="7">
        <f>T7</f>
        <v>431500</v>
      </c>
      <c r="S1" s="8"/>
      <c r="T1" s="6"/>
      <c r="U1" s="9"/>
      <c r="V1" s="5"/>
      <c r="W1" s="2"/>
    </row>
    <row r="2" spans="1:23" ht="15" customHeight="1" x14ac:dyDescent="0.3">
      <c r="A2" s="1" t="s">
        <v>2</v>
      </c>
      <c r="B2" s="2"/>
      <c r="C2" s="2"/>
      <c r="D2" s="3"/>
      <c r="E2" s="4"/>
      <c r="F2" s="4"/>
      <c r="G2" s="5"/>
      <c r="H2" s="43"/>
      <c r="I2" s="43"/>
      <c r="J2" s="43"/>
      <c r="K2" s="43"/>
      <c r="L2" s="43"/>
      <c r="M2" s="43"/>
      <c r="N2" s="6"/>
      <c r="O2" s="6"/>
      <c r="P2" s="42" t="s">
        <v>3</v>
      </c>
      <c r="Q2" s="42"/>
      <c r="R2" s="7">
        <f>R7+S7</f>
        <v>217725463</v>
      </c>
      <c r="S2" s="8"/>
      <c r="T2" s="6"/>
      <c r="U2" s="9"/>
      <c r="V2" s="5"/>
      <c r="W2" s="2"/>
    </row>
    <row r="3" spans="1:23" ht="15" customHeight="1" x14ac:dyDescent="0.3">
      <c r="A3" s="1" t="s">
        <v>4</v>
      </c>
      <c r="B3" s="2"/>
      <c r="C3" s="2"/>
      <c r="D3" s="3"/>
      <c r="E3" s="4"/>
      <c r="F3" s="4"/>
      <c r="G3" s="5"/>
      <c r="H3" s="5"/>
      <c r="I3" s="6"/>
      <c r="J3" s="44"/>
      <c r="K3" s="44"/>
      <c r="L3" s="44"/>
      <c r="M3" s="44"/>
      <c r="N3" s="44"/>
      <c r="O3" s="6"/>
      <c r="P3" s="42" t="s">
        <v>5</v>
      </c>
      <c r="Q3" s="42"/>
      <c r="R3" s="7">
        <f>R7</f>
        <v>215976754</v>
      </c>
      <c r="S3" s="8"/>
      <c r="T3" s="6"/>
      <c r="U3" s="9"/>
      <c r="V3" s="5"/>
      <c r="W3" s="2"/>
    </row>
    <row r="4" spans="1:23" ht="15" customHeight="1" x14ac:dyDescent="0.25">
      <c r="A4" s="1" t="s">
        <v>6</v>
      </c>
      <c r="B4" s="2"/>
      <c r="C4" s="2"/>
      <c r="D4" s="3"/>
      <c r="E4" s="4"/>
      <c r="F4" s="4"/>
      <c r="G4" s="5"/>
      <c r="H4" s="5"/>
      <c r="I4" s="6"/>
      <c r="J4" s="6"/>
      <c r="K4" s="6"/>
      <c r="L4" s="6"/>
      <c r="M4" s="6"/>
      <c r="N4" s="6"/>
      <c r="O4" s="6"/>
      <c r="P4" s="3"/>
      <c r="Q4" s="6"/>
      <c r="R4" s="6"/>
      <c r="S4" s="10"/>
      <c r="T4" s="6"/>
      <c r="U4" s="9"/>
      <c r="V4" s="5"/>
      <c r="W4" s="2"/>
    </row>
    <row r="5" spans="1:23" ht="15" customHeight="1" thickBot="1" x14ac:dyDescent="0.3">
      <c r="A5" s="1" t="s">
        <v>7</v>
      </c>
      <c r="B5" s="2"/>
      <c r="C5" s="2"/>
      <c r="D5" s="3"/>
      <c r="E5" s="4"/>
      <c r="F5" s="4"/>
      <c r="G5" s="5"/>
      <c r="H5" s="5"/>
      <c r="I5" s="6"/>
      <c r="J5" s="6"/>
      <c r="K5" s="6"/>
      <c r="L5" s="6"/>
      <c r="M5" s="6"/>
      <c r="N5" s="6"/>
      <c r="O5" s="6"/>
      <c r="P5" s="3"/>
      <c r="Q5" s="6"/>
      <c r="R5" s="6"/>
      <c r="S5" s="10"/>
      <c r="T5" s="6"/>
      <c r="U5" s="9"/>
      <c r="V5" s="5"/>
      <c r="W5" s="2"/>
    </row>
    <row r="6" spans="1:23" ht="15.75" thickBot="1" x14ac:dyDescent="0.3">
      <c r="A6" s="38" t="s">
        <v>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38" t="s">
        <v>9</v>
      </c>
      <c r="Q6" s="39"/>
      <c r="R6" s="39"/>
      <c r="S6" s="39"/>
      <c r="T6" s="39"/>
      <c r="U6" s="39"/>
      <c r="V6" s="41"/>
      <c r="W6" s="40"/>
    </row>
    <row r="7" spans="1:23" x14ac:dyDescent="0.25">
      <c r="A7" s="1"/>
      <c r="B7" s="1"/>
      <c r="C7" s="1"/>
      <c r="D7" s="1"/>
      <c r="E7" s="11"/>
      <c r="F7" s="11"/>
      <c r="G7" s="12"/>
      <c r="H7" s="7"/>
      <c r="I7" s="7"/>
      <c r="J7" s="7"/>
      <c r="K7" s="7"/>
      <c r="L7" s="7"/>
      <c r="M7" s="7"/>
      <c r="N7" s="7"/>
      <c r="O7" s="13">
        <f>SUBTOTAL(9,O9:O42)</f>
        <v>218156963</v>
      </c>
      <c r="P7" s="14"/>
      <c r="Q7" s="13"/>
      <c r="R7" s="13">
        <f>SUBTOTAL(9,R9:R42)</f>
        <v>215976754</v>
      </c>
      <c r="S7" s="13">
        <f>SUBTOTAL(9,S9:S42)</f>
        <v>1748709</v>
      </c>
      <c r="T7" s="13">
        <f>SUBTOTAL(9,T9:T42)</f>
        <v>431500</v>
      </c>
      <c r="U7" s="14"/>
      <c r="V7" s="15"/>
      <c r="W7" s="16"/>
    </row>
    <row r="8" spans="1:23" ht="49.5" customHeight="1" x14ac:dyDescent="0.25">
      <c r="A8" s="17" t="s">
        <v>10</v>
      </c>
      <c r="B8" s="17" t="s">
        <v>11</v>
      </c>
      <c r="C8" s="17" t="s">
        <v>12</v>
      </c>
      <c r="D8" s="17" t="s">
        <v>13</v>
      </c>
      <c r="E8" s="18" t="s">
        <v>14</v>
      </c>
      <c r="F8" s="19" t="s">
        <v>15</v>
      </c>
      <c r="G8" s="20" t="s">
        <v>16</v>
      </c>
      <c r="H8" s="21" t="s">
        <v>17</v>
      </c>
      <c r="I8" s="21" t="s">
        <v>18</v>
      </c>
      <c r="J8" s="21" t="s">
        <v>19</v>
      </c>
      <c r="K8" s="21" t="s">
        <v>20</v>
      </c>
      <c r="L8" s="21" t="s">
        <v>21</v>
      </c>
      <c r="M8" s="21" t="s">
        <v>22</v>
      </c>
      <c r="N8" s="22" t="s">
        <v>23</v>
      </c>
      <c r="O8" s="20" t="s">
        <v>24</v>
      </c>
      <c r="P8" s="23" t="s">
        <v>25</v>
      </c>
      <c r="Q8" s="24" t="s">
        <v>26</v>
      </c>
      <c r="R8" s="25" t="s">
        <v>27</v>
      </c>
      <c r="S8" s="25" t="s">
        <v>28</v>
      </c>
      <c r="T8" s="25" t="s">
        <v>29</v>
      </c>
      <c r="U8" s="25" t="s">
        <v>30</v>
      </c>
      <c r="V8" s="26" t="s">
        <v>31</v>
      </c>
      <c r="W8" s="27" t="s">
        <v>32</v>
      </c>
    </row>
    <row r="9" spans="1:23" x14ac:dyDescent="0.25">
      <c r="A9" s="28">
        <v>1</v>
      </c>
      <c r="B9" s="28" t="s">
        <v>33</v>
      </c>
      <c r="C9" s="28" t="s">
        <v>34</v>
      </c>
      <c r="D9" s="29" t="s">
        <v>35</v>
      </c>
      <c r="E9" s="37">
        <v>44755</v>
      </c>
      <c r="F9" s="37">
        <v>44775</v>
      </c>
      <c r="G9" s="31">
        <v>21731889</v>
      </c>
      <c r="H9" s="31"/>
      <c r="I9" s="32"/>
      <c r="J9" s="33"/>
      <c r="K9" s="33"/>
      <c r="L9" s="33"/>
      <c r="M9" s="33"/>
      <c r="N9" s="32"/>
      <c r="O9" s="32">
        <v>1802620</v>
      </c>
      <c r="P9" s="29" t="s">
        <v>35</v>
      </c>
      <c r="Q9" s="31">
        <v>21731889</v>
      </c>
      <c r="R9" s="33">
        <v>1802620</v>
      </c>
      <c r="S9" s="33"/>
      <c r="T9" s="32"/>
      <c r="U9" s="28" t="s">
        <v>36</v>
      </c>
      <c r="V9" s="34">
        <v>44774</v>
      </c>
      <c r="W9" s="33"/>
    </row>
    <row r="10" spans="1:23" x14ac:dyDescent="0.25">
      <c r="A10" s="28">
        <v>2</v>
      </c>
      <c r="B10" s="28" t="s">
        <v>33</v>
      </c>
      <c r="C10" s="28" t="s">
        <v>34</v>
      </c>
      <c r="D10" s="29" t="s">
        <v>37</v>
      </c>
      <c r="E10" s="37">
        <v>44838</v>
      </c>
      <c r="F10" s="37">
        <v>44868</v>
      </c>
      <c r="G10" s="31">
        <v>53230624</v>
      </c>
      <c r="H10" s="33"/>
      <c r="I10" s="33"/>
      <c r="J10" s="32">
        <v>51738536</v>
      </c>
      <c r="K10" s="33"/>
      <c r="L10" s="33"/>
      <c r="M10" s="33"/>
      <c r="N10" s="33"/>
      <c r="O10" s="32">
        <v>1417283</v>
      </c>
      <c r="P10" s="29" t="s">
        <v>37</v>
      </c>
      <c r="Q10" s="31">
        <v>53230624</v>
      </c>
      <c r="R10" s="33">
        <v>1392283</v>
      </c>
      <c r="S10" s="33">
        <v>25000</v>
      </c>
      <c r="T10" s="32"/>
      <c r="U10" s="28" t="s">
        <v>38</v>
      </c>
      <c r="V10" s="34">
        <v>44992</v>
      </c>
      <c r="W10" s="35"/>
    </row>
    <row r="11" spans="1:23" x14ac:dyDescent="0.25">
      <c r="A11" s="28">
        <v>3</v>
      </c>
      <c r="B11" s="28" t="s">
        <v>33</v>
      </c>
      <c r="C11" s="28" t="s">
        <v>34</v>
      </c>
      <c r="D11" s="30" t="s">
        <v>39</v>
      </c>
      <c r="E11" s="37">
        <v>44867</v>
      </c>
      <c r="F11" s="37">
        <v>44868</v>
      </c>
      <c r="G11" s="31">
        <v>30934017</v>
      </c>
      <c r="H11" s="33"/>
      <c r="I11" s="33"/>
      <c r="J11" s="33"/>
      <c r="K11" s="33"/>
      <c r="L11" s="33"/>
      <c r="M11" s="33"/>
      <c r="N11" s="33"/>
      <c r="O11" s="32">
        <v>30934017</v>
      </c>
      <c r="P11" s="30" t="s">
        <v>39</v>
      </c>
      <c r="Q11" s="31">
        <v>30934017</v>
      </c>
      <c r="R11" s="33">
        <v>30918141</v>
      </c>
      <c r="S11" s="33">
        <v>15876</v>
      </c>
      <c r="T11" s="32"/>
      <c r="U11" s="31" t="s">
        <v>40</v>
      </c>
      <c r="V11" s="34">
        <v>44915</v>
      </c>
      <c r="W11" s="35"/>
    </row>
    <row r="12" spans="1:23" x14ac:dyDescent="0.25">
      <c r="A12" s="28">
        <v>4</v>
      </c>
      <c r="B12" s="28" t="s">
        <v>33</v>
      </c>
      <c r="C12" s="28" t="s">
        <v>34</v>
      </c>
      <c r="D12" s="29" t="s">
        <v>41</v>
      </c>
      <c r="E12" s="37">
        <v>44775</v>
      </c>
      <c r="F12" s="37">
        <v>44930</v>
      </c>
      <c r="G12" s="31">
        <v>663000</v>
      </c>
      <c r="H12" s="33"/>
      <c r="I12" s="33"/>
      <c r="J12" s="33"/>
      <c r="K12" s="33"/>
      <c r="L12" s="33"/>
      <c r="M12" s="33"/>
      <c r="N12" s="33"/>
      <c r="O12" s="32">
        <v>663000</v>
      </c>
      <c r="P12" s="29" t="s">
        <v>41</v>
      </c>
      <c r="Q12" s="31">
        <v>663000</v>
      </c>
      <c r="R12" s="33">
        <v>663000</v>
      </c>
      <c r="S12" s="33"/>
      <c r="T12" s="32"/>
      <c r="U12" s="28" t="s">
        <v>42</v>
      </c>
      <c r="V12" s="34">
        <v>45152</v>
      </c>
      <c r="W12" s="35"/>
    </row>
    <row r="13" spans="1:23" x14ac:dyDescent="0.25">
      <c r="A13" s="28">
        <v>5</v>
      </c>
      <c r="B13" s="28" t="s">
        <v>33</v>
      </c>
      <c r="C13" s="28" t="s">
        <v>34</v>
      </c>
      <c r="D13" s="29" t="s">
        <v>43</v>
      </c>
      <c r="E13" s="37">
        <v>44817</v>
      </c>
      <c r="F13" s="37">
        <v>44837</v>
      </c>
      <c r="G13" s="31">
        <v>8919558</v>
      </c>
      <c r="H13" s="33"/>
      <c r="I13" s="33"/>
      <c r="J13" s="32">
        <v>1138927</v>
      </c>
      <c r="K13" s="33"/>
      <c r="L13" s="33"/>
      <c r="M13" s="33"/>
      <c r="N13" s="33"/>
      <c r="O13" s="32">
        <v>494300</v>
      </c>
      <c r="P13" s="29" t="s">
        <v>43</v>
      </c>
      <c r="Q13" s="31">
        <v>8919558</v>
      </c>
      <c r="R13" s="33">
        <v>410260</v>
      </c>
      <c r="S13" s="33">
        <v>84040</v>
      </c>
      <c r="T13" s="32"/>
      <c r="U13" s="28" t="s">
        <v>44</v>
      </c>
      <c r="V13" s="34">
        <v>44998</v>
      </c>
      <c r="W13" s="35"/>
    </row>
    <row r="14" spans="1:23" x14ac:dyDescent="0.25">
      <c r="A14" s="28">
        <v>6</v>
      </c>
      <c r="B14" s="28" t="s">
        <v>33</v>
      </c>
      <c r="C14" s="28" t="s">
        <v>34</v>
      </c>
      <c r="D14" s="29" t="s">
        <v>45</v>
      </c>
      <c r="E14" s="37">
        <v>44817</v>
      </c>
      <c r="F14" s="37">
        <v>44837</v>
      </c>
      <c r="G14" s="31">
        <v>11240659</v>
      </c>
      <c r="H14" s="33"/>
      <c r="I14" s="33"/>
      <c r="J14" s="32">
        <v>10033592</v>
      </c>
      <c r="K14" s="33"/>
      <c r="L14" s="33"/>
      <c r="M14" s="33"/>
      <c r="N14" s="33"/>
      <c r="O14" s="32">
        <v>1002300</v>
      </c>
      <c r="P14" s="29" t="s">
        <v>45</v>
      </c>
      <c r="Q14" s="31">
        <v>11240659</v>
      </c>
      <c r="R14" s="33">
        <v>771000</v>
      </c>
      <c r="S14" s="33">
        <v>231300</v>
      </c>
      <c r="T14" s="32"/>
      <c r="U14" s="28" t="s">
        <v>44</v>
      </c>
      <c r="V14" s="34">
        <v>44998</v>
      </c>
      <c r="W14" s="35"/>
    </row>
    <row r="15" spans="1:23" x14ac:dyDescent="0.25">
      <c r="A15" s="28">
        <v>7</v>
      </c>
      <c r="B15" s="28" t="s">
        <v>33</v>
      </c>
      <c r="C15" s="28" t="s">
        <v>34</v>
      </c>
      <c r="D15" s="29" t="s">
        <v>46</v>
      </c>
      <c r="E15" s="37">
        <v>44819</v>
      </c>
      <c r="F15" s="37">
        <v>44837</v>
      </c>
      <c r="G15" s="31">
        <v>2999773</v>
      </c>
      <c r="H15" s="33"/>
      <c r="I15" s="33"/>
      <c r="J15" s="33"/>
      <c r="K15" s="33"/>
      <c r="L15" s="33"/>
      <c r="M15" s="33"/>
      <c r="N15" s="33"/>
      <c r="O15" s="32">
        <v>217600</v>
      </c>
      <c r="P15" s="29" t="s">
        <v>46</v>
      </c>
      <c r="Q15" s="31">
        <v>2999773</v>
      </c>
      <c r="R15" s="33">
        <v>152320</v>
      </c>
      <c r="S15" s="33">
        <v>65280</v>
      </c>
      <c r="T15" s="32"/>
      <c r="U15" s="28" t="s">
        <v>44</v>
      </c>
      <c r="V15" s="34">
        <v>44998</v>
      </c>
      <c r="W15" s="35"/>
    </row>
    <row r="16" spans="1:23" x14ac:dyDescent="0.25">
      <c r="A16" s="28">
        <v>8</v>
      </c>
      <c r="B16" s="28" t="s">
        <v>33</v>
      </c>
      <c r="C16" s="28" t="s">
        <v>34</v>
      </c>
      <c r="D16" s="29" t="s">
        <v>47</v>
      </c>
      <c r="E16" s="37">
        <v>44833</v>
      </c>
      <c r="F16" s="37">
        <v>44837</v>
      </c>
      <c r="G16" s="31">
        <v>16049953</v>
      </c>
      <c r="H16" s="33"/>
      <c r="I16" s="33"/>
      <c r="J16" s="32">
        <v>15622330</v>
      </c>
      <c r="K16" s="33"/>
      <c r="L16" s="33"/>
      <c r="M16" s="33"/>
      <c r="N16" s="33"/>
      <c r="O16" s="32">
        <v>108800</v>
      </c>
      <c r="P16" s="29" t="s">
        <v>47</v>
      </c>
      <c r="Q16" s="31">
        <v>16049953</v>
      </c>
      <c r="R16" s="33">
        <v>76160</v>
      </c>
      <c r="S16" s="33">
        <v>32640</v>
      </c>
      <c r="T16" s="32"/>
      <c r="U16" s="28" t="s">
        <v>44</v>
      </c>
      <c r="V16" s="34">
        <v>44998</v>
      </c>
      <c r="W16" s="35"/>
    </row>
    <row r="17" spans="1:23" x14ac:dyDescent="0.25">
      <c r="A17" s="28">
        <v>9</v>
      </c>
      <c r="B17" s="28" t="s">
        <v>33</v>
      </c>
      <c r="C17" s="28" t="s">
        <v>34</v>
      </c>
      <c r="D17" s="29" t="s">
        <v>48</v>
      </c>
      <c r="E17" s="37">
        <v>44833</v>
      </c>
      <c r="F17" s="37">
        <v>44837</v>
      </c>
      <c r="G17" s="31">
        <v>8150939</v>
      </c>
      <c r="H17" s="33"/>
      <c r="I17" s="33"/>
      <c r="J17" s="33"/>
      <c r="K17" s="33"/>
      <c r="L17" s="33"/>
      <c r="M17" s="33"/>
      <c r="N17" s="33"/>
      <c r="O17" s="32">
        <v>879800</v>
      </c>
      <c r="P17" s="29" t="s">
        <v>48</v>
      </c>
      <c r="Q17" s="31">
        <v>8150939</v>
      </c>
      <c r="R17" s="33">
        <v>700070</v>
      </c>
      <c r="S17" s="33">
        <v>179730</v>
      </c>
      <c r="T17" s="32"/>
      <c r="U17" s="28" t="s">
        <v>44</v>
      </c>
      <c r="V17" s="34">
        <v>44998</v>
      </c>
      <c r="W17" s="35"/>
    </row>
    <row r="18" spans="1:23" x14ac:dyDescent="0.25">
      <c r="A18" s="28">
        <v>10</v>
      </c>
      <c r="B18" s="28" t="s">
        <v>33</v>
      </c>
      <c r="C18" s="28" t="s">
        <v>34</v>
      </c>
      <c r="D18" s="29" t="s">
        <v>49</v>
      </c>
      <c r="E18" s="37">
        <v>44868</v>
      </c>
      <c r="F18" s="37">
        <v>44868</v>
      </c>
      <c r="G18" s="31">
        <v>31259857</v>
      </c>
      <c r="H18" s="33"/>
      <c r="I18" s="33"/>
      <c r="J18" s="32">
        <v>18850630</v>
      </c>
      <c r="K18" s="33"/>
      <c r="L18" s="33"/>
      <c r="M18" s="33"/>
      <c r="N18" s="33"/>
      <c r="O18" s="32">
        <v>848100</v>
      </c>
      <c r="P18" s="29" t="s">
        <v>49</v>
      </c>
      <c r="Q18" s="31">
        <v>31259857</v>
      </c>
      <c r="R18" s="33">
        <v>848100</v>
      </c>
      <c r="S18" s="33"/>
      <c r="T18" s="32"/>
      <c r="U18" s="28" t="s">
        <v>44</v>
      </c>
      <c r="V18" s="34">
        <v>44998</v>
      </c>
      <c r="W18" s="35"/>
    </row>
    <row r="19" spans="1:23" x14ac:dyDescent="0.25">
      <c r="A19" s="28">
        <v>11</v>
      </c>
      <c r="B19" s="28" t="s">
        <v>33</v>
      </c>
      <c r="C19" s="28" t="s">
        <v>34</v>
      </c>
      <c r="D19" s="29" t="s">
        <v>50</v>
      </c>
      <c r="E19" s="37">
        <v>44868</v>
      </c>
      <c r="F19" s="37">
        <v>44869</v>
      </c>
      <c r="G19" s="31">
        <v>10847051</v>
      </c>
      <c r="H19" s="33"/>
      <c r="I19" s="33"/>
      <c r="J19" s="33"/>
      <c r="K19" s="33"/>
      <c r="L19" s="33"/>
      <c r="M19" s="33"/>
      <c r="N19" s="33"/>
      <c r="O19" s="32">
        <v>205600</v>
      </c>
      <c r="P19" s="29" t="s">
        <v>50</v>
      </c>
      <c r="Q19" s="31">
        <v>10847051</v>
      </c>
      <c r="R19" s="33">
        <v>205600</v>
      </c>
      <c r="S19" s="33"/>
      <c r="T19" s="32"/>
      <c r="U19" s="28" t="s">
        <v>44</v>
      </c>
      <c r="V19" s="34">
        <v>44998</v>
      </c>
      <c r="W19" s="35"/>
    </row>
    <row r="20" spans="1:23" x14ac:dyDescent="0.25">
      <c r="A20" s="28">
        <v>12</v>
      </c>
      <c r="B20" s="28" t="s">
        <v>33</v>
      </c>
      <c r="C20" s="28" t="s">
        <v>34</v>
      </c>
      <c r="D20" s="29" t="s">
        <v>51</v>
      </c>
      <c r="E20" s="37">
        <v>44876</v>
      </c>
      <c r="F20" s="37">
        <v>44896</v>
      </c>
      <c r="G20" s="31">
        <v>3416197</v>
      </c>
      <c r="H20" s="33"/>
      <c r="I20" s="33"/>
      <c r="J20" s="32">
        <v>3347873</v>
      </c>
      <c r="K20" s="33"/>
      <c r="L20" s="33"/>
      <c r="M20" s="33"/>
      <c r="N20" s="33"/>
      <c r="O20" s="32">
        <v>3416197</v>
      </c>
      <c r="P20" s="29" t="s">
        <v>51</v>
      </c>
      <c r="Q20" s="31">
        <v>3416197</v>
      </c>
      <c r="R20" s="33">
        <v>3416197</v>
      </c>
      <c r="S20" s="33"/>
      <c r="T20" s="32"/>
      <c r="U20" s="28" t="s">
        <v>52</v>
      </c>
      <c r="V20" s="34">
        <v>44964</v>
      </c>
      <c r="W20" s="35"/>
    </row>
    <row r="21" spans="1:23" x14ac:dyDescent="0.25">
      <c r="A21" s="28">
        <v>13</v>
      </c>
      <c r="B21" s="28" t="s">
        <v>33</v>
      </c>
      <c r="C21" s="28" t="s">
        <v>34</v>
      </c>
      <c r="D21" s="29" t="s">
        <v>53</v>
      </c>
      <c r="E21" s="37">
        <v>44882</v>
      </c>
      <c r="F21" s="37">
        <v>44896</v>
      </c>
      <c r="G21" s="31">
        <v>7236649</v>
      </c>
      <c r="H21" s="33"/>
      <c r="I21" s="33"/>
      <c r="J21" s="32">
        <v>7091916</v>
      </c>
      <c r="K21" s="33"/>
      <c r="L21" s="33"/>
      <c r="M21" s="33"/>
      <c r="N21" s="33"/>
      <c r="O21" s="32">
        <v>7236649</v>
      </c>
      <c r="P21" s="29" t="s">
        <v>53</v>
      </c>
      <c r="Q21" s="31">
        <v>7236649</v>
      </c>
      <c r="R21" s="33">
        <v>7236649</v>
      </c>
      <c r="S21" s="33"/>
      <c r="T21" s="32"/>
      <c r="U21" s="28" t="s">
        <v>54</v>
      </c>
      <c r="V21" s="34" t="s">
        <v>55</v>
      </c>
      <c r="W21" s="35"/>
    </row>
    <row r="22" spans="1:23" x14ac:dyDescent="0.25">
      <c r="A22" s="28">
        <v>14</v>
      </c>
      <c r="B22" s="28" t="s">
        <v>33</v>
      </c>
      <c r="C22" s="28" t="s">
        <v>34</v>
      </c>
      <c r="D22" s="29" t="s">
        <v>56</v>
      </c>
      <c r="E22" s="37">
        <v>44888</v>
      </c>
      <c r="F22" s="37">
        <v>44896</v>
      </c>
      <c r="G22" s="31">
        <v>7510329</v>
      </c>
      <c r="H22" s="33"/>
      <c r="I22" s="33"/>
      <c r="J22" s="32">
        <v>7360122</v>
      </c>
      <c r="K22" s="33"/>
      <c r="L22" s="33"/>
      <c r="M22" s="33"/>
      <c r="N22" s="33"/>
      <c r="O22" s="32">
        <v>7510329</v>
      </c>
      <c r="P22" s="29" t="s">
        <v>56</v>
      </c>
      <c r="Q22" s="31">
        <v>7510329</v>
      </c>
      <c r="R22" s="33">
        <v>7510329</v>
      </c>
      <c r="S22" s="33"/>
      <c r="T22" s="32"/>
      <c r="U22" s="28" t="s">
        <v>54</v>
      </c>
      <c r="V22" s="34" t="s">
        <v>57</v>
      </c>
      <c r="W22" s="35"/>
    </row>
    <row r="23" spans="1:23" x14ac:dyDescent="0.25">
      <c r="A23" s="28">
        <v>15</v>
      </c>
      <c r="B23" s="28" t="s">
        <v>33</v>
      </c>
      <c r="C23" s="28" t="s">
        <v>34</v>
      </c>
      <c r="D23" s="29" t="s">
        <v>58</v>
      </c>
      <c r="E23" s="37">
        <v>44888</v>
      </c>
      <c r="F23" s="37">
        <v>44896</v>
      </c>
      <c r="G23" s="31">
        <v>38808653</v>
      </c>
      <c r="H23" s="33"/>
      <c r="I23" s="33"/>
      <c r="J23" s="32">
        <v>38032480</v>
      </c>
      <c r="K23" s="33"/>
      <c r="L23" s="33"/>
      <c r="M23" s="33"/>
      <c r="N23" s="33"/>
      <c r="O23" s="32">
        <v>38808653</v>
      </c>
      <c r="P23" s="29" t="s">
        <v>58</v>
      </c>
      <c r="Q23" s="31">
        <v>38808653</v>
      </c>
      <c r="R23" s="33">
        <v>38808653</v>
      </c>
      <c r="S23" s="33"/>
      <c r="T23" s="32"/>
      <c r="U23" s="28" t="s">
        <v>54</v>
      </c>
      <c r="V23" s="34" t="s">
        <v>57</v>
      </c>
      <c r="W23" s="35"/>
    </row>
    <row r="24" spans="1:23" x14ac:dyDescent="0.25">
      <c r="A24" s="28">
        <v>16</v>
      </c>
      <c r="B24" s="28" t="s">
        <v>33</v>
      </c>
      <c r="C24" s="28" t="s">
        <v>34</v>
      </c>
      <c r="D24" s="29" t="s">
        <v>59</v>
      </c>
      <c r="E24" s="37">
        <v>44886</v>
      </c>
      <c r="F24" s="37">
        <v>44896</v>
      </c>
      <c r="G24" s="31">
        <v>5121627</v>
      </c>
      <c r="H24" s="33"/>
      <c r="I24" s="33"/>
      <c r="J24" s="32">
        <v>828342</v>
      </c>
      <c r="K24" s="33"/>
      <c r="L24" s="33"/>
      <c r="M24" s="33"/>
      <c r="N24" s="33"/>
      <c r="O24" s="32">
        <v>5121627</v>
      </c>
      <c r="P24" s="29" t="s">
        <v>59</v>
      </c>
      <c r="Q24" s="31">
        <v>5121627</v>
      </c>
      <c r="R24" s="33">
        <v>5121627</v>
      </c>
      <c r="S24" s="33"/>
      <c r="T24" s="32"/>
      <c r="U24" s="28" t="s">
        <v>60</v>
      </c>
      <c r="V24" s="34" t="s">
        <v>61</v>
      </c>
      <c r="W24" s="35"/>
    </row>
    <row r="25" spans="1:23" x14ac:dyDescent="0.25">
      <c r="A25" s="28">
        <v>17</v>
      </c>
      <c r="B25" s="28" t="s">
        <v>33</v>
      </c>
      <c r="C25" s="28" t="s">
        <v>34</v>
      </c>
      <c r="D25" s="29" t="s">
        <v>62</v>
      </c>
      <c r="E25" s="37">
        <v>44888</v>
      </c>
      <c r="F25" s="37">
        <v>44896</v>
      </c>
      <c r="G25" s="31">
        <v>24433029</v>
      </c>
      <c r="H25" s="33"/>
      <c r="I25" s="33"/>
      <c r="J25" s="33"/>
      <c r="K25" s="33"/>
      <c r="L25" s="33"/>
      <c r="M25" s="33"/>
      <c r="N25" s="33"/>
      <c r="O25" s="32">
        <v>24433029</v>
      </c>
      <c r="P25" s="29" t="s">
        <v>62</v>
      </c>
      <c r="Q25" s="31">
        <v>24433029</v>
      </c>
      <c r="R25" s="33">
        <v>24433029</v>
      </c>
      <c r="S25" s="33"/>
      <c r="T25" s="32"/>
      <c r="U25" s="31" t="s">
        <v>63</v>
      </c>
      <c r="V25" s="34" t="s">
        <v>64</v>
      </c>
      <c r="W25" s="35"/>
    </row>
    <row r="26" spans="1:23" x14ac:dyDescent="0.25">
      <c r="A26" s="28">
        <v>18</v>
      </c>
      <c r="B26" s="28" t="s">
        <v>33</v>
      </c>
      <c r="C26" s="28" t="s">
        <v>34</v>
      </c>
      <c r="D26" s="29" t="s">
        <v>65</v>
      </c>
      <c r="E26" s="37">
        <v>44890</v>
      </c>
      <c r="F26" s="37">
        <v>45079</v>
      </c>
      <c r="G26" s="31">
        <v>1659360</v>
      </c>
      <c r="H26" s="33"/>
      <c r="I26" s="33"/>
      <c r="J26" s="33"/>
      <c r="K26" s="33"/>
      <c r="L26" s="33"/>
      <c r="M26" s="33"/>
      <c r="N26" s="33"/>
      <c r="O26" s="32">
        <v>1659360</v>
      </c>
      <c r="P26" s="29" t="s">
        <v>65</v>
      </c>
      <c r="Q26" s="31">
        <v>1659360</v>
      </c>
      <c r="R26" s="33">
        <v>1659360</v>
      </c>
      <c r="S26" s="33"/>
      <c r="T26" s="32"/>
      <c r="U26" s="28" t="s">
        <v>66</v>
      </c>
      <c r="V26" s="34" t="s">
        <v>67</v>
      </c>
      <c r="W26" s="35"/>
    </row>
    <row r="27" spans="1:23" x14ac:dyDescent="0.25">
      <c r="A27" s="28">
        <v>19</v>
      </c>
      <c r="B27" s="28" t="s">
        <v>33</v>
      </c>
      <c r="C27" s="28" t="s">
        <v>34</v>
      </c>
      <c r="D27" s="29" t="s">
        <v>68</v>
      </c>
      <c r="E27" s="37">
        <v>44909</v>
      </c>
      <c r="F27" s="37">
        <v>44930</v>
      </c>
      <c r="G27" s="31">
        <v>3123357</v>
      </c>
      <c r="H27" s="33"/>
      <c r="I27" s="33"/>
      <c r="J27" s="33"/>
      <c r="K27" s="33"/>
      <c r="L27" s="33"/>
      <c r="M27" s="33"/>
      <c r="N27" s="33"/>
      <c r="O27" s="32">
        <v>1782600</v>
      </c>
      <c r="P27" s="29" t="s">
        <v>68</v>
      </c>
      <c r="Q27" s="31">
        <v>3123357</v>
      </c>
      <c r="R27" s="33">
        <v>1782600</v>
      </c>
      <c r="S27" s="33"/>
      <c r="T27" s="32"/>
      <c r="U27" s="31" t="s">
        <v>69</v>
      </c>
      <c r="V27" s="34">
        <v>45002</v>
      </c>
      <c r="W27" s="35"/>
    </row>
    <row r="28" spans="1:23" x14ac:dyDescent="0.25">
      <c r="A28" s="28">
        <v>20</v>
      </c>
      <c r="B28" s="28" t="s">
        <v>33</v>
      </c>
      <c r="C28" s="28" t="s">
        <v>34</v>
      </c>
      <c r="D28" s="29" t="s">
        <v>70</v>
      </c>
      <c r="E28" s="37">
        <v>44928</v>
      </c>
      <c r="F28" s="37">
        <v>44930</v>
      </c>
      <c r="G28" s="31">
        <v>19023655</v>
      </c>
      <c r="H28" s="33"/>
      <c r="I28" s="33"/>
      <c r="J28" s="33"/>
      <c r="K28" s="33"/>
      <c r="L28" s="33"/>
      <c r="M28" s="33"/>
      <c r="N28" s="33"/>
      <c r="O28" s="32">
        <v>9804300</v>
      </c>
      <c r="P28" s="29" t="s">
        <v>70</v>
      </c>
      <c r="Q28" s="31">
        <v>19023655</v>
      </c>
      <c r="R28" s="33">
        <v>9804300</v>
      </c>
      <c r="S28" s="33"/>
      <c r="T28" s="32"/>
      <c r="U28" s="31" t="s">
        <v>69</v>
      </c>
      <c r="V28" s="34">
        <v>45002</v>
      </c>
      <c r="W28" s="35"/>
    </row>
    <row r="29" spans="1:23" x14ac:dyDescent="0.25">
      <c r="A29" s="28">
        <v>21</v>
      </c>
      <c r="B29" s="28" t="s">
        <v>33</v>
      </c>
      <c r="C29" s="28" t="s">
        <v>34</v>
      </c>
      <c r="D29" s="29" t="s">
        <v>71</v>
      </c>
      <c r="E29" s="37">
        <v>44959</v>
      </c>
      <c r="F29" s="37">
        <v>44960</v>
      </c>
      <c r="G29" s="31">
        <v>21990751</v>
      </c>
      <c r="H29" s="33"/>
      <c r="I29" s="33"/>
      <c r="J29" s="32">
        <v>15955001</v>
      </c>
      <c r="K29" s="33"/>
      <c r="L29" s="33"/>
      <c r="M29" s="33"/>
      <c r="N29" s="33"/>
      <c r="O29" s="32">
        <v>1808600</v>
      </c>
      <c r="P29" s="29" t="s">
        <v>71</v>
      </c>
      <c r="Q29" s="31">
        <v>21990751</v>
      </c>
      <c r="R29" s="33">
        <v>1624134</v>
      </c>
      <c r="S29" s="33">
        <v>184466</v>
      </c>
      <c r="T29" s="32"/>
      <c r="U29" s="28" t="s">
        <v>44</v>
      </c>
      <c r="V29" s="34">
        <v>44998</v>
      </c>
      <c r="W29" s="35"/>
    </row>
    <row r="30" spans="1:23" x14ac:dyDescent="0.25">
      <c r="A30" s="28">
        <v>22</v>
      </c>
      <c r="B30" s="28" t="s">
        <v>33</v>
      </c>
      <c r="C30" s="28" t="s">
        <v>34</v>
      </c>
      <c r="D30" s="29" t="s">
        <v>72</v>
      </c>
      <c r="E30" s="37">
        <v>44959</v>
      </c>
      <c r="F30" s="37">
        <v>44960</v>
      </c>
      <c r="G30" s="31">
        <v>16340193</v>
      </c>
      <c r="H30" s="33"/>
      <c r="I30" s="33"/>
      <c r="J30" s="33"/>
      <c r="K30" s="33"/>
      <c r="L30" s="33"/>
      <c r="M30" s="33"/>
      <c r="N30" s="33"/>
      <c r="O30" s="32">
        <v>16197593</v>
      </c>
      <c r="P30" s="29" t="s">
        <v>72</v>
      </c>
      <c r="Q30" s="31">
        <v>16340193</v>
      </c>
      <c r="R30" s="33">
        <v>16197593</v>
      </c>
      <c r="S30" s="33"/>
      <c r="T30" s="32"/>
      <c r="U30" s="31" t="s">
        <v>73</v>
      </c>
      <c r="V30" s="34" t="s">
        <v>74</v>
      </c>
      <c r="W30" s="35"/>
    </row>
    <row r="31" spans="1:23" x14ac:dyDescent="0.25">
      <c r="A31" s="28">
        <v>23</v>
      </c>
      <c r="B31" s="28" t="s">
        <v>33</v>
      </c>
      <c r="C31" s="28" t="s">
        <v>34</v>
      </c>
      <c r="D31" s="29" t="s">
        <v>75</v>
      </c>
      <c r="E31" s="37">
        <v>44987</v>
      </c>
      <c r="F31" s="37">
        <v>44987</v>
      </c>
      <c r="G31" s="31">
        <v>12500494</v>
      </c>
      <c r="H31" s="33"/>
      <c r="I31" s="33"/>
      <c r="J31" s="32">
        <v>5157930</v>
      </c>
      <c r="K31" s="33"/>
      <c r="L31" s="33"/>
      <c r="M31" s="33"/>
      <c r="N31" s="33"/>
      <c r="O31" s="32">
        <v>12500494</v>
      </c>
      <c r="P31" s="29" t="s">
        <v>75</v>
      </c>
      <c r="Q31" s="31">
        <v>12500494</v>
      </c>
      <c r="R31" s="33">
        <v>12500494</v>
      </c>
      <c r="S31" s="33"/>
      <c r="T31" s="32"/>
      <c r="U31" s="28" t="s">
        <v>76</v>
      </c>
      <c r="V31" s="34" t="s">
        <v>77</v>
      </c>
      <c r="W31" s="35"/>
    </row>
    <row r="32" spans="1:23" x14ac:dyDescent="0.25">
      <c r="A32" s="28">
        <v>24</v>
      </c>
      <c r="B32" s="28" t="s">
        <v>33</v>
      </c>
      <c r="C32" s="28" t="s">
        <v>34</v>
      </c>
      <c r="D32" s="29" t="s">
        <v>78</v>
      </c>
      <c r="E32" s="37">
        <v>44987</v>
      </c>
      <c r="F32" s="37">
        <v>44987</v>
      </c>
      <c r="G32" s="31">
        <v>5093537</v>
      </c>
      <c r="H32" s="33"/>
      <c r="I32" s="33"/>
      <c r="J32" s="33"/>
      <c r="K32" s="33"/>
      <c r="L32" s="33"/>
      <c r="M32" s="33"/>
      <c r="N32" s="33"/>
      <c r="O32" s="32">
        <v>5093537</v>
      </c>
      <c r="P32" s="29" t="s">
        <v>78</v>
      </c>
      <c r="Q32" s="31">
        <v>5093537</v>
      </c>
      <c r="R32" s="33">
        <v>5093537</v>
      </c>
      <c r="S32" s="33"/>
      <c r="T32" s="32"/>
      <c r="U32" s="28" t="s">
        <v>79</v>
      </c>
      <c r="V32" s="34" t="s">
        <v>80</v>
      </c>
      <c r="W32" s="35"/>
    </row>
    <row r="33" spans="1:23" x14ac:dyDescent="0.25">
      <c r="A33" s="28">
        <v>25</v>
      </c>
      <c r="B33" s="28" t="s">
        <v>33</v>
      </c>
      <c r="C33" s="28" t="s">
        <v>34</v>
      </c>
      <c r="D33" s="29" t="s">
        <v>81</v>
      </c>
      <c r="E33" s="37">
        <v>44987</v>
      </c>
      <c r="F33" s="37">
        <v>44987</v>
      </c>
      <c r="G33" s="31">
        <v>5914025</v>
      </c>
      <c r="H33" s="33"/>
      <c r="I33" s="33"/>
      <c r="J33" s="32">
        <v>66799</v>
      </c>
      <c r="K33" s="33"/>
      <c r="L33" s="33"/>
      <c r="M33" s="33"/>
      <c r="N33" s="33"/>
      <c r="O33" s="32">
        <v>5914025</v>
      </c>
      <c r="P33" s="29" t="s">
        <v>81</v>
      </c>
      <c r="Q33" s="31">
        <v>5914025</v>
      </c>
      <c r="R33" s="33">
        <v>5914025</v>
      </c>
      <c r="S33" s="33"/>
      <c r="T33" s="32"/>
      <c r="U33" s="28" t="s">
        <v>82</v>
      </c>
      <c r="V33" s="34" t="s">
        <v>83</v>
      </c>
      <c r="W33" s="35"/>
    </row>
    <row r="34" spans="1:23" x14ac:dyDescent="0.25">
      <c r="A34" s="28">
        <v>26</v>
      </c>
      <c r="B34" s="28" t="s">
        <v>33</v>
      </c>
      <c r="C34" s="28" t="s">
        <v>34</v>
      </c>
      <c r="D34" s="29" t="s">
        <v>84</v>
      </c>
      <c r="E34" s="37">
        <v>44987</v>
      </c>
      <c r="F34" s="37">
        <v>44987</v>
      </c>
      <c r="G34" s="31">
        <v>3692379</v>
      </c>
      <c r="H34" s="33"/>
      <c r="I34" s="33"/>
      <c r="J34" s="33"/>
      <c r="K34" s="33"/>
      <c r="L34" s="33"/>
      <c r="M34" s="33"/>
      <c r="N34" s="33"/>
      <c r="O34" s="32">
        <v>3692379</v>
      </c>
      <c r="P34" s="29" t="s">
        <v>84</v>
      </c>
      <c r="Q34" s="31">
        <v>3692379</v>
      </c>
      <c r="R34" s="33">
        <v>3692379</v>
      </c>
      <c r="S34" s="33"/>
      <c r="T34" s="32"/>
      <c r="U34" s="28" t="s">
        <v>85</v>
      </c>
      <c r="V34" s="34" t="s">
        <v>86</v>
      </c>
      <c r="W34" s="35"/>
    </row>
    <row r="35" spans="1:23" x14ac:dyDescent="0.25">
      <c r="A35" s="28">
        <v>27</v>
      </c>
      <c r="B35" s="28" t="s">
        <v>33</v>
      </c>
      <c r="C35" s="28" t="s">
        <v>34</v>
      </c>
      <c r="D35" s="29" t="s">
        <v>87</v>
      </c>
      <c r="E35" s="37">
        <v>44987</v>
      </c>
      <c r="F35" s="37">
        <v>44987</v>
      </c>
      <c r="G35" s="31">
        <v>16334630</v>
      </c>
      <c r="H35" s="33"/>
      <c r="I35" s="33"/>
      <c r="J35" s="32">
        <v>8320523</v>
      </c>
      <c r="K35" s="33"/>
      <c r="L35" s="33"/>
      <c r="M35" s="33"/>
      <c r="N35" s="33"/>
      <c r="O35" s="32">
        <v>16334630</v>
      </c>
      <c r="P35" s="29" t="s">
        <v>87</v>
      </c>
      <c r="Q35" s="31">
        <v>16334630</v>
      </c>
      <c r="R35" s="33">
        <v>16296800</v>
      </c>
      <c r="S35" s="33">
        <v>37830</v>
      </c>
      <c r="T35" s="32"/>
      <c r="U35" s="28" t="s">
        <v>76</v>
      </c>
      <c r="V35" s="34" t="s">
        <v>77</v>
      </c>
      <c r="W35" s="35"/>
    </row>
    <row r="36" spans="1:23" x14ac:dyDescent="0.25">
      <c r="A36" s="28">
        <v>28</v>
      </c>
      <c r="B36" s="28" t="s">
        <v>33</v>
      </c>
      <c r="C36" s="28" t="s">
        <v>34</v>
      </c>
      <c r="D36" s="29" t="s">
        <v>88</v>
      </c>
      <c r="E36" s="37">
        <v>45049</v>
      </c>
      <c r="F36" s="37">
        <v>45051</v>
      </c>
      <c r="G36" s="31">
        <v>15543463</v>
      </c>
      <c r="H36" s="33"/>
      <c r="I36" s="33"/>
      <c r="J36" s="33"/>
      <c r="K36" s="33"/>
      <c r="L36" s="33"/>
      <c r="M36" s="33"/>
      <c r="N36" s="33"/>
      <c r="O36" s="32">
        <v>431500</v>
      </c>
      <c r="P36" s="29" t="s">
        <v>88</v>
      </c>
      <c r="Q36" s="31">
        <v>15543463</v>
      </c>
      <c r="R36" s="33"/>
      <c r="S36" s="33"/>
      <c r="T36" s="32">
        <v>431500</v>
      </c>
      <c r="U36" s="28"/>
      <c r="V36" s="34"/>
      <c r="W36" s="35"/>
    </row>
    <row r="37" spans="1:23" x14ac:dyDescent="0.25">
      <c r="A37" s="28">
        <v>29</v>
      </c>
      <c r="B37" s="28" t="s">
        <v>33</v>
      </c>
      <c r="C37" s="28" t="s">
        <v>34</v>
      </c>
      <c r="D37" s="29" t="s">
        <v>89</v>
      </c>
      <c r="E37" s="37">
        <v>45049</v>
      </c>
      <c r="F37" s="37">
        <v>45051</v>
      </c>
      <c r="G37" s="31">
        <v>8654671</v>
      </c>
      <c r="H37" s="33"/>
      <c r="I37" s="33"/>
      <c r="J37" s="33"/>
      <c r="K37" s="33"/>
      <c r="L37" s="33"/>
      <c r="M37" s="33"/>
      <c r="N37" s="33"/>
      <c r="O37" s="32">
        <v>111400</v>
      </c>
      <c r="P37" s="29" t="s">
        <v>89</v>
      </c>
      <c r="Q37" s="31">
        <v>8654671</v>
      </c>
      <c r="R37" s="33">
        <v>77980</v>
      </c>
      <c r="S37" s="33">
        <v>33420</v>
      </c>
      <c r="T37" s="32"/>
      <c r="U37" s="28" t="s">
        <v>90</v>
      </c>
      <c r="V37" s="34">
        <v>45117</v>
      </c>
      <c r="W37" s="35"/>
    </row>
    <row r="38" spans="1:23" x14ac:dyDescent="0.25">
      <c r="A38" s="28">
        <v>30</v>
      </c>
      <c r="B38" s="28" t="s">
        <v>33</v>
      </c>
      <c r="C38" s="28" t="s">
        <v>34</v>
      </c>
      <c r="D38" s="29" t="s">
        <v>91</v>
      </c>
      <c r="E38" s="37">
        <v>45049</v>
      </c>
      <c r="F38" s="37">
        <v>45051</v>
      </c>
      <c r="G38" s="31">
        <v>4417064</v>
      </c>
      <c r="H38" s="33"/>
      <c r="I38" s="33"/>
      <c r="J38" s="33"/>
      <c r="K38" s="33"/>
      <c r="L38" s="33"/>
      <c r="M38" s="33"/>
      <c r="N38" s="33"/>
      <c r="O38" s="32">
        <v>450501</v>
      </c>
      <c r="P38" s="29" t="s">
        <v>91</v>
      </c>
      <c r="Q38" s="31">
        <v>4417064</v>
      </c>
      <c r="R38" s="33">
        <v>442251</v>
      </c>
      <c r="S38" s="33">
        <v>8250</v>
      </c>
      <c r="T38" s="32"/>
      <c r="U38" s="28" t="s">
        <v>92</v>
      </c>
      <c r="V38" s="34" t="s">
        <v>93</v>
      </c>
      <c r="W38" s="35"/>
    </row>
    <row r="39" spans="1:23" x14ac:dyDescent="0.25">
      <c r="A39" s="28">
        <v>31</v>
      </c>
      <c r="B39" s="28" t="s">
        <v>33</v>
      </c>
      <c r="C39" s="28" t="s">
        <v>34</v>
      </c>
      <c r="D39" s="29" t="s">
        <v>94</v>
      </c>
      <c r="E39" s="37">
        <v>45049</v>
      </c>
      <c r="F39" s="37">
        <v>45051</v>
      </c>
      <c r="G39" s="36">
        <v>124311449</v>
      </c>
      <c r="H39" s="33"/>
      <c r="I39" s="33"/>
      <c r="J39" s="32">
        <v>76463324</v>
      </c>
      <c r="K39" s="33"/>
      <c r="L39" s="33"/>
      <c r="M39" s="33"/>
      <c r="N39" s="33"/>
      <c r="O39" s="32">
        <v>2860175</v>
      </c>
      <c r="P39" s="29" t="s">
        <v>94</v>
      </c>
      <c r="Q39" s="36">
        <v>124311449</v>
      </c>
      <c r="R39" s="33">
        <v>2444045</v>
      </c>
      <c r="S39" s="33">
        <v>416130</v>
      </c>
      <c r="T39" s="32"/>
      <c r="U39" s="28" t="s">
        <v>95</v>
      </c>
      <c r="V39" s="34">
        <v>45090</v>
      </c>
      <c r="W39" s="35"/>
    </row>
    <row r="40" spans="1:23" x14ac:dyDescent="0.25">
      <c r="A40" s="28">
        <v>32</v>
      </c>
      <c r="B40" s="28" t="s">
        <v>33</v>
      </c>
      <c r="C40" s="28" t="s">
        <v>34</v>
      </c>
      <c r="D40" s="29" t="s">
        <v>96</v>
      </c>
      <c r="E40" s="37">
        <v>45079</v>
      </c>
      <c r="F40" s="37">
        <v>45079</v>
      </c>
      <c r="G40" s="31">
        <v>12947644</v>
      </c>
      <c r="H40" s="33"/>
      <c r="I40" s="33"/>
      <c r="J40" s="33"/>
      <c r="K40" s="33"/>
      <c r="L40" s="33"/>
      <c r="M40" s="33"/>
      <c r="N40" s="33"/>
      <c r="O40" s="32">
        <v>12947644</v>
      </c>
      <c r="P40" s="29" t="s">
        <v>96</v>
      </c>
      <c r="Q40" s="31">
        <v>12947644</v>
      </c>
      <c r="R40" s="33">
        <v>12947644</v>
      </c>
      <c r="S40" s="33"/>
      <c r="T40" s="32"/>
      <c r="U40" s="28" t="s">
        <v>97</v>
      </c>
      <c r="V40" s="34" t="s">
        <v>98</v>
      </c>
      <c r="W40" s="35"/>
    </row>
    <row r="41" spans="1:23" x14ac:dyDescent="0.25">
      <c r="A41" s="28">
        <v>33</v>
      </c>
      <c r="B41" s="28" t="s">
        <v>33</v>
      </c>
      <c r="C41" s="28" t="s">
        <v>34</v>
      </c>
      <c r="D41" s="29" t="s">
        <v>99</v>
      </c>
      <c r="E41" s="37">
        <v>44599</v>
      </c>
      <c r="F41" s="37">
        <v>44622</v>
      </c>
      <c r="G41" s="31">
        <v>95144456</v>
      </c>
      <c r="H41" s="33"/>
      <c r="I41" s="33"/>
      <c r="J41" s="32">
        <v>92635747</v>
      </c>
      <c r="K41" s="33"/>
      <c r="L41" s="33"/>
      <c r="M41" s="33"/>
      <c r="N41" s="33"/>
      <c r="O41" s="32">
        <v>434747</v>
      </c>
      <c r="P41" s="29" t="s">
        <v>99</v>
      </c>
      <c r="Q41" s="31">
        <v>95144456</v>
      </c>
      <c r="R41" s="33"/>
      <c r="S41" s="33">
        <v>434747</v>
      </c>
      <c r="T41" s="32"/>
      <c r="U41" s="28" t="s">
        <v>100</v>
      </c>
      <c r="V41" s="34">
        <v>44778</v>
      </c>
      <c r="W41" s="35"/>
    </row>
    <row r="42" spans="1:23" x14ac:dyDescent="0.25">
      <c r="A42" s="28">
        <v>34</v>
      </c>
      <c r="B42" s="28" t="s">
        <v>33</v>
      </c>
      <c r="C42" s="28" t="s">
        <v>34</v>
      </c>
      <c r="D42" s="29" t="s">
        <v>101</v>
      </c>
      <c r="E42" s="37">
        <v>44638</v>
      </c>
      <c r="F42" s="37">
        <v>44652</v>
      </c>
      <c r="G42" s="31">
        <v>84982476</v>
      </c>
      <c r="H42" s="33"/>
      <c r="I42" s="33"/>
      <c r="J42" s="32">
        <v>75494967</v>
      </c>
      <c r="K42" s="33"/>
      <c r="L42" s="33"/>
      <c r="M42" s="33"/>
      <c r="N42" s="33"/>
      <c r="O42" s="32">
        <v>1033574</v>
      </c>
      <c r="P42" s="29" t="s">
        <v>101</v>
      </c>
      <c r="Q42" s="31">
        <v>84982476</v>
      </c>
      <c r="R42" s="33">
        <v>1033574</v>
      </c>
      <c r="S42" s="33"/>
      <c r="T42" s="32"/>
      <c r="U42" s="28" t="s">
        <v>100</v>
      </c>
      <c r="V42" s="34">
        <v>44778</v>
      </c>
      <c r="W42" s="35"/>
    </row>
  </sheetData>
  <mergeCells count="7">
    <mergeCell ref="A6:O6"/>
    <mergeCell ref="P6:W6"/>
    <mergeCell ref="P1:Q1"/>
    <mergeCell ref="H2:M2"/>
    <mergeCell ref="P2:Q2"/>
    <mergeCell ref="J3:N3"/>
    <mergeCell ref="P3:Q3"/>
  </mergeCells>
  <conditionalFormatting sqref="D1:D5">
    <cfRule type="duplicateValues" dxfId="1" priority="1"/>
  </conditionalFormatting>
  <conditionalFormatting sqref="D1:D5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2023-11-22T15:47:34Z</dcterms:created>
  <dcterms:modified xsi:type="dcterms:W3CDTF">2023-12-06T20:30:57Z</dcterms:modified>
</cp:coreProperties>
</file>