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"/>
    </mc:Choice>
  </mc:AlternateContent>
  <xr:revisionPtr revIDLastSave="0" documentId="13_ncr:1_{AE6FE9F8-BE4C-4E8A-9B98-3B3A4406AB5C}" xr6:coauthVersionLast="47" xr6:coauthVersionMax="47" xr10:uidLastSave="{00000000-0000-0000-0000-000000000000}"/>
  <bookViews>
    <workbookView xWindow="-120" yWindow="-120" windowWidth="20730" windowHeight="11160" xr2:uid="{190475FA-98BF-47B3-9E4F-1CC011AC81DF}"/>
  </bookViews>
  <sheets>
    <sheet name="CIRCULAR 011" sheetId="2" r:id="rId1"/>
  </sheets>
  <externalReferences>
    <externalReference r:id="rId2"/>
  </externalReferences>
  <definedNames>
    <definedName name="_xlnm._FilterDatabase" localSheetId="0" hidden="1">'CIRCULAR 011'!$A$8:$Y$1174</definedName>
    <definedName name="baser12">#REF!</definedName>
    <definedName name="CARTERA12">#REF!</definedName>
    <definedName name="CARTERA13">#REF!</definedName>
    <definedName name="PAGOS12">#REF!</definedName>
    <definedName name="radicada1">#REF!</definedName>
    <definedName name="RADICADO1">[1]radia!$1:$1048576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2" l="1"/>
  <c r="V7" i="2"/>
  <c r="U7" i="2"/>
  <c r="T7" i="2"/>
  <c r="R7" i="2"/>
  <c r="O7" i="2"/>
  <c r="R1" i="2" l="1"/>
  <c r="R3" i="2"/>
  <c r="R2" i="2"/>
</calcChain>
</file>

<file path=xl/sharedStrings.xml><?xml version="1.0" encoding="utf-8"?>
<sst xmlns="http://schemas.openxmlformats.org/spreadsheetml/2006/main" count="5614" uniqueCount="1205">
  <si>
    <t>229</t>
  </si>
  <si>
    <t>FE</t>
  </si>
  <si>
    <t>231</t>
  </si>
  <si>
    <t>233</t>
  </si>
  <si>
    <t>234</t>
  </si>
  <si>
    <t>235</t>
  </si>
  <si>
    <t>236</t>
  </si>
  <si>
    <t>237</t>
  </si>
  <si>
    <t>239</t>
  </si>
  <si>
    <t>242</t>
  </si>
  <si>
    <t>247</t>
  </si>
  <si>
    <t>248</t>
  </si>
  <si>
    <t>250</t>
  </si>
  <si>
    <t>297</t>
  </si>
  <si>
    <t>2016</t>
  </si>
  <si>
    <t>299</t>
  </si>
  <si>
    <t>300</t>
  </si>
  <si>
    <t>301</t>
  </si>
  <si>
    <t>302</t>
  </si>
  <si>
    <t>303</t>
  </si>
  <si>
    <t>304</t>
  </si>
  <si>
    <t>306</t>
  </si>
  <si>
    <t>308</t>
  </si>
  <si>
    <t>309</t>
  </si>
  <si>
    <t>310</t>
  </si>
  <si>
    <t>311</t>
  </si>
  <si>
    <t>313</t>
  </si>
  <si>
    <t>314</t>
  </si>
  <si>
    <t>315</t>
  </si>
  <si>
    <t>318</t>
  </si>
  <si>
    <t>366</t>
  </si>
  <si>
    <t>367</t>
  </si>
  <si>
    <t>368</t>
  </si>
  <si>
    <t>369</t>
  </si>
  <si>
    <t>371</t>
  </si>
  <si>
    <t>372</t>
  </si>
  <si>
    <t>373</t>
  </si>
  <si>
    <t>377</t>
  </si>
  <si>
    <t>393</t>
  </si>
  <si>
    <t>394</t>
  </si>
  <si>
    <t>395</t>
  </si>
  <si>
    <t>396</t>
  </si>
  <si>
    <t>398</t>
  </si>
  <si>
    <t>399</t>
  </si>
  <si>
    <t>401</t>
  </si>
  <si>
    <t>402</t>
  </si>
  <si>
    <t>403</t>
  </si>
  <si>
    <t>404</t>
  </si>
  <si>
    <t>406</t>
  </si>
  <si>
    <t>407</t>
  </si>
  <si>
    <t>410</t>
  </si>
  <si>
    <t>411</t>
  </si>
  <si>
    <t>415</t>
  </si>
  <si>
    <t>416</t>
  </si>
  <si>
    <t>417</t>
  </si>
  <si>
    <t>504</t>
  </si>
  <si>
    <t>505</t>
  </si>
  <si>
    <t>508</t>
  </si>
  <si>
    <t>509</t>
  </si>
  <si>
    <t>510</t>
  </si>
  <si>
    <t>511</t>
  </si>
  <si>
    <t>513</t>
  </si>
  <si>
    <t>514</t>
  </si>
  <si>
    <t>516</t>
  </si>
  <si>
    <t>517</t>
  </si>
  <si>
    <t>518</t>
  </si>
  <si>
    <t>526</t>
  </si>
  <si>
    <t>527</t>
  </si>
  <si>
    <t>528</t>
  </si>
  <si>
    <t>529</t>
  </si>
  <si>
    <t>530</t>
  </si>
  <si>
    <t>531</t>
  </si>
  <si>
    <t>532</t>
  </si>
  <si>
    <t>541</t>
  </si>
  <si>
    <t>542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</si>
  <si>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</si>
  <si>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</si>
  <si>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</si>
  <si>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</si>
  <si>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</si>
  <si>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</si>
  <si>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</si>
  <si>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</si>
  <si>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</si>
  <si>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</si>
  <si>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</si>
  <si>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161</t>
  </si>
  <si>
    <t>213</t>
  </si>
  <si>
    <t>218</t>
  </si>
  <si>
    <t>219</t>
  </si>
  <si>
    <t>220</t>
  </si>
  <si>
    <t>225</t>
  </si>
  <si>
    <t>252</t>
  </si>
  <si>
    <t>253</t>
  </si>
  <si>
    <t>257</t>
  </si>
  <si>
    <t>258</t>
  </si>
  <si>
    <t>260</t>
  </si>
  <si>
    <t>262</t>
  </si>
  <si>
    <t>263</t>
  </si>
  <si>
    <t>265</t>
  </si>
  <si>
    <t>266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</si>
  <si>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</si>
  <si>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</si>
  <si>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</si>
  <si>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</si>
  <si>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</si>
  <si>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</si>
  <si>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</si>
  <si>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</si>
  <si>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</si>
  <si>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</si>
  <si>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</si>
  <si>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</si>
  <si>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</si>
  <si>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282</t>
  </si>
  <si>
    <t>284</t>
  </si>
  <si>
    <t>285</t>
  </si>
  <si>
    <t>290</t>
  </si>
  <si>
    <t>292</t>
  </si>
  <si>
    <t>293</t>
  </si>
  <si>
    <t>295</t>
  </si>
  <si>
    <t>321</t>
  </si>
  <si>
    <t>322</t>
  </si>
  <si>
    <t>323</t>
  </si>
  <si>
    <t>325</t>
  </si>
  <si>
    <t>352</t>
  </si>
  <si>
    <t>356</t>
  </si>
  <si>
    <t>357</t>
  </si>
  <si>
    <t>359</t>
  </si>
  <si>
    <t>361</t>
  </si>
  <si>
    <t>362</t>
  </si>
  <si>
    <t>363</t>
  </si>
  <si>
    <t>364</t>
  </si>
  <si>
    <t>365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</si>
  <si>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</si>
  <si>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</si>
  <si>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</si>
  <si>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</si>
  <si>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</si>
  <si>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</si>
  <si>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</si>
  <si>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</si>
  <si>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</si>
  <si>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</si>
  <si>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</si>
  <si>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390</t>
  </si>
  <si>
    <t>391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</si>
  <si>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</si>
  <si>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</si>
  <si>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</si>
  <si>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</si>
  <si>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</si>
  <si>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</si>
  <si>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</si>
  <si>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</si>
  <si>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</si>
  <si>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429</t>
  </si>
  <si>
    <t>431</t>
  </si>
  <si>
    <t>432</t>
  </si>
  <si>
    <t>433</t>
  </si>
  <si>
    <t>437</t>
  </si>
  <si>
    <t>438</t>
  </si>
  <si>
    <t>440</t>
  </si>
  <si>
    <t>444</t>
  </si>
  <si>
    <t>445</t>
  </si>
  <si>
    <t>448</t>
  </si>
  <si>
    <t>449</t>
  </si>
  <si>
    <t>450</t>
  </si>
  <si>
    <t>451</t>
  </si>
  <si>
    <t>452</t>
  </si>
  <si>
    <t>453</t>
  </si>
  <si>
    <t>454</t>
  </si>
  <si>
    <t>458</t>
  </si>
  <si>
    <t>459</t>
  </si>
  <si>
    <t>460</t>
  </si>
  <si>
    <t>461</t>
  </si>
  <si>
    <t>462</t>
  </si>
  <si>
    <t>463</t>
  </si>
  <si>
    <t>464</t>
  </si>
  <si>
    <t>465</t>
  </si>
  <si>
    <t>468</t>
  </si>
  <si>
    <t>470</t>
  </si>
  <si>
    <t>471</t>
  </si>
  <si>
    <t>503</t>
  </si>
  <si>
    <t>506</t>
  </si>
  <si>
    <t>507</t>
  </si>
  <si>
    <t>521</t>
  </si>
  <si>
    <t>522</t>
  </si>
  <si>
    <t>523</t>
  </si>
  <si>
    <t>524</t>
  </si>
  <si>
    <t>533</t>
  </si>
  <si>
    <t>534</t>
  </si>
  <si>
    <t>535</t>
  </si>
  <si>
    <t>536</t>
  </si>
  <si>
    <t>537</t>
  </si>
  <si>
    <t>538</t>
  </si>
  <si>
    <t>539</t>
  </si>
  <si>
    <t>540</t>
  </si>
  <si>
    <t>543</t>
  </si>
  <si>
    <t>544</t>
  </si>
  <si>
    <t>545</t>
  </si>
  <si>
    <t>546</t>
  </si>
  <si>
    <t>547</t>
  </si>
  <si>
    <t>548</t>
  </si>
  <si>
    <t>560</t>
  </si>
  <si>
    <t>561</t>
  </si>
  <si>
    <t>563</t>
  </si>
  <si>
    <t>564</t>
  </si>
  <si>
    <t>565</t>
  </si>
  <si>
    <t>566</t>
  </si>
  <si>
    <t>567</t>
  </si>
  <si>
    <t>568</t>
  </si>
  <si>
    <t>569</t>
  </si>
  <si>
    <t>571</t>
  </si>
  <si>
    <t>572</t>
  </si>
  <si>
    <t>573</t>
  </si>
  <si>
    <t>574</t>
  </si>
  <si>
    <t>613</t>
  </si>
  <si>
    <t>612</t>
  </si>
  <si>
    <t>611</t>
  </si>
  <si>
    <t>610</t>
  </si>
  <si>
    <t>608</t>
  </si>
  <si>
    <t>607</t>
  </si>
  <si>
    <t>606</t>
  </si>
  <si>
    <t>605</t>
  </si>
  <si>
    <t>604</t>
  </si>
  <si>
    <t>603</t>
  </si>
  <si>
    <t>602</t>
  </si>
  <si>
    <t>601</t>
  </si>
  <si>
    <t>600</t>
  </si>
  <si>
    <t>599</t>
  </si>
  <si>
    <t>598</t>
  </si>
  <si>
    <t>597</t>
  </si>
  <si>
    <t>596</t>
  </si>
  <si>
    <t>595</t>
  </si>
  <si>
    <t>594</t>
  </si>
  <si>
    <t>593</t>
  </si>
  <si>
    <t>592</t>
  </si>
  <si>
    <t>591</t>
  </si>
  <si>
    <t>590</t>
  </si>
  <si>
    <t>589</t>
  </si>
  <si>
    <t>588</t>
  </si>
  <si>
    <t>587</t>
  </si>
  <si>
    <t>586</t>
  </si>
  <si>
    <t>585</t>
  </si>
  <si>
    <t>584</t>
  </si>
  <si>
    <t>583</t>
  </si>
  <si>
    <t>582</t>
  </si>
  <si>
    <t>581</t>
  </si>
  <si>
    <t>580</t>
  </si>
  <si>
    <t>578</t>
  </si>
  <si>
    <t>577</t>
  </si>
  <si>
    <t>576</t>
  </si>
  <si>
    <t>575</t>
  </si>
  <si>
    <t>806</t>
  </si>
  <si>
    <t>CIS</t>
  </si>
  <si>
    <t>2017</t>
  </si>
  <si>
    <t>800</t>
  </si>
  <si>
    <t>1014</t>
  </si>
  <si>
    <t>1393</t>
  </si>
  <si>
    <t>1412</t>
  </si>
  <si>
    <t>1203</t>
  </si>
  <si>
    <t>1202</t>
  </si>
  <si>
    <t>1201</t>
  </si>
  <si>
    <t>1424</t>
  </si>
  <si>
    <t>1436</t>
  </si>
  <si>
    <t>1443</t>
  </si>
  <si>
    <t>1453</t>
  </si>
  <si>
    <t>1543</t>
  </si>
  <si>
    <t>1544</t>
  </si>
  <si>
    <t>1557</t>
  </si>
  <si>
    <t>1558</t>
  </si>
  <si>
    <t>1562</t>
  </si>
  <si>
    <t>1563</t>
  </si>
  <si>
    <t>1566</t>
  </si>
  <si>
    <t>1567</t>
  </si>
  <si>
    <t>1569</t>
  </si>
  <si>
    <t>1570</t>
  </si>
  <si>
    <t>1572</t>
  </si>
  <si>
    <t>1581</t>
  </si>
  <si>
    <t>1588</t>
  </si>
  <si>
    <t>1590</t>
  </si>
  <si>
    <t>1591</t>
  </si>
  <si>
    <t>1593</t>
  </si>
  <si>
    <t>1597</t>
  </si>
  <si>
    <t>1598</t>
  </si>
  <si>
    <t>1600</t>
  </si>
  <si>
    <t>1601</t>
  </si>
  <si>
    <t>1602</t>
  </si>
  <si>
    <t>1603</t>
  </si>
  <si>
    <t>1604</t>
  </si>
  <si>
    <t>1608</t>
  </si>
  <si>
    <t>1621</t>
  </si>
  <si>
    <t>1622</t>
  </si>
  <si>
    <t>1623</t>
  </si>
  <si>
    <t>1624</t>
  </si>
  <si>
    <t>1626</t>
  </si>
  <si>
    <t>1627</t>
  </si>
  <si>
    <t>1629</t>
  </si>
  <si>
    <t>1645</t>
  </si>
  <si>
    <t>1649</t>
  </si>
  <si>
    <t>1650</t>
  </si>
  <si>
    <t>1651</t>
  </si>
  <si>
    <t>1652</t>
  </si>
  <si>
    <t>1653</t>
  </si>
  <si>
    <t>1654</t>
  </si>
  <si>
    <t>1656</t>
  </si>
  <si>
    <t>1657</t>
  </si>
  <si>
    <t>1735</t>
  </si>
  <si>
    <t>1806</t>
  </si>
  <si>
    <t>1851</t>
  </si>
  <si>
    <t>1852</t>
  </si>
  <si>
    <t>1945</t>
  </si>
  <si>
    <t>1972</t>
  </si>
  <si>
    <t>1973</t>
  </si>
  <si>
    <t>4771</t>
  </si>
  <si>
    <t>4772</t>
  </si>
  <si>
    <t>4773</t>
  </si>
  <si>
    <t>4774</t>
  </si>
  <si>
    <t>4776</t>
  </si>
  <si>
    <t>4777</t>
  </si>
  <si>
    <t>4778</t>
  </si>
  <si>
    <t>4781</t>
  </si>
  <si>
    <t>4787</t>
  </si>
  <si>
    <t>4788</t>
  </si>
  <si>
    <t>4790</t>
  </si>
  <si>
    <t>4792</t>
  </si>
  <si>
    <t>4793</t>
  </si>
  <si>
    <t>4794</t>
  </si>
  <si>
    <t>4795</t>
  </si>
  <si>
    <t>4798</t>
  </si>
  <si>
    <t>4799</t>
  </si>
  <si>
    <t>4802</t>
  </si>
  <si>
    <t>4803</t>
  </si>
  <si>
    <t>4821</t>
  </si>
  <si>
    <t>4823</t>
  </si>
  <si>
    <t>4825</t>
  </si>
  <si>
    <t>4830</t>
  </si>
  <si>
    <t>4831</t>
  </si>
  <si>
    <t>4833</t>
  </si>
  <si>
    <t>4834</t>
  </si>
  <si>
    <t>4835</t>
  </si>
  <si>
    <t>4836</t>
  </si>
  <si>
    <t>4837</t>
  </si>
  <si>
    <t>4841</t>
  </si>
  <si>
    <t>4842</t>
  </si>
  <si>
    <t>4844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</si>
  <si>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</si>
  <si>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</si>
  <si>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</si>
  <si>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</si>
  <si>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</si>
  <si>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</si>
  <si>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</si>
  <si>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</si>
  <si>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</si>
  <si>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</si>
  <si>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</si>
  <si>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4936</t>
  </si>
  <si>
    <t>4937</t>
  </si>
  <si>
    <t>4939</t>
  </si>
  <si>
    <t>4946</t>
  </si>
  <si>
    <t>4947</t>
  </si>
  <si>
    <t>4948</t>
  </si>
  <si>
    <t>4949</t>
  </si>
  <si>
    <t>4950</t>
  </si>
  <si>
    <t>4951</t>
  </si>
  <si>
    <t>4953</t>
  </si>
  <si>
    <t>4954</t>
  </si>
  <si>
    <t>4955</t>
  </si>
  <si>
    <t>4956</t>
  </si>
  <si>
    <t>4957</t>
  </si>
  <si>
    <t>4958</t>
  </si>
  <si>
    <t>4959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</si>
  <si>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</si>
  <si>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</si>
  <si>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</si>
  <si>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</si>
  <si>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</si>
  <si>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</si>
  <si>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</si>
  <si>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</si>
  <si>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</si>
  <si>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</si>
  <si>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</si>
  <si>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</si>
  <si>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</si>
  <si>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</si>
  <si>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</si>
  <si>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</si>
  <si>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</si>
  <si>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</si>
  <si>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</si>
  <si>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</si>
  <si>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</si>
  <si>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</si>
  <si>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</si>
  <si>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</si>
  <si>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</si>
  <si>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</si>
  <si>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</si>
  <si>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</si>
  <si>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</si>
  <si>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</si>
  <si>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</si>
  <si>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</si>
  <si>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</si>
  <si>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</si>
  <si>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</si>
  <si>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</si>
  <si>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</si>
  <si>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</si>
  <si>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</si>
  <si>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</si>
  <si>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</si>
  <si>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</si>
  <si>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</si>
  <si>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</si>
  <si>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</si>
  <si>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</si>
  <si>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</si>
  <si>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5082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</si>
  <si>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</si>
  <si>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</si>
  <si>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</si>
  <si>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</si>
  <si>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</si>
  <si>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</si>
  <si>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</si>
  <si>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</si>
  <si>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</si>
  <si>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</si>
  <si>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</si>
  <si>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</si>
  <si>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</si>
  <si>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</si>
  <si>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</si>
  <si>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</si>
  <si>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</si>
  <si>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</si>
  <si>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</si>
  <si>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</si>
  <si>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</si>
  <si>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</si>
  <si>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</si>
  <si>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</si>
  <si>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</si>
  <si>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</si>
  <si>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</si>
  <si>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</si>
  <si>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5140</t>
  </si>
  <si>
    <t>5141</t>
  </si>
  <si>
    <t>5142</t>
  </si>
  <si>
    <t>5143</t>
  </si>
  <si>
    <t>5144</t>
  </si>
  <si>
    <t>5145</t>
  </si>
  <si>
    <t>5146</t>
  </si>
  <si>
    <t>5147</t>
  </si>
  <si>
    <t>5149</t>
  </si>
  <si>
    <t>5150</t>
  </si>
  <si>
    <t>5151</t>
  </si>
  <si>
    <t>5152</t>
  </si>
  <si>
    <t>5154</t>
  </si>
  <si>
    <t>5155</t>
  </si>
  <si>
    <t>5156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</si>
  <si>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</si>
  <si>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</si>
  <si>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</si>
  <si>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</si>
  <si>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</si>
  <si>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</si>
  <si>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</si>
  <si>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</si>
  <si>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</si>
  <si>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</si>
  <si>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</si>
  <si>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</si>
  <si>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</si>
  <si>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</si>
  <si>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</si>
  <si>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</si>
  <si>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</si>
  <si>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5186</t>
  </si>
  <si>
    <t>5187</t>
  </si>
  <si>
    <t>5188</t>
  </si>
  <si>
    <t>5189</t>
  </si>
  <si>
    <t>5190</t>
  </si>
  <si>
    <t>5191</t>
  </si>
  <si>
    <t>5192</t>
  </si>
  <si>
    <t>5207</t>
  </si>
  <si>
    <t>5208</t>
  </si>
  <si>
    <t>5209</t>
  </si>
  <si>
    <t>5210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</si>
  <si>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</si>
  <si>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</si>
  <si>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</si>
  <si>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</si>
  <si>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</si>
  <si>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</si>
  <si>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</si>
  <si>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</si>
  <si>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</si>
  <si>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</si>
  <si>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</si>
  <si>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</si>
  <si>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</si>
  <si>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</si>
  <si>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</si>
  <si>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</si>
  <si>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</si>
  <si>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</si>
  <si>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</si>
  <si>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</si>
  <si>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</si>
  <si>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</si>
  <si>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</si>
  <si>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</si>
  <si>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</si>
  <si>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</si>
  <si>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</si>
  <si>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</si>
  <si>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</si>
  <si>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</si>
  <si>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</si>
  <si>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5300</t>
  </si>
  <si>
    <t>5301</t>
  </si>
  <si>
    <t>5302</t>
  </si>
  <si>
    <t>5303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</si>
  <si>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</si>
  <si>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</si>
  <si>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</si>
  <si>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</si>
  <si>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</si>
  <si>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</si>
  <si>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</si>
  <si>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</si>
  <si>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</si>
  <si>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</si>
  <si>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</si>
  <si>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</si>
  <si>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</si>
  <si>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</si>
  <si>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</si>
  <si>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</si>
  <si>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</si>
  <si>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</si>
  <si>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</si>
  <si>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</si>
  <si>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</si>
  <si>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</si>
  <si>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</si>
  <si>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</si>
  <si>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</si>
  <si>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</si>
  <si>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</si>
  <si>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</si>
  <si>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</si>
  <si>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</si>
  <si>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</si>
  <si>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</si>
  <si>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</si>
  <si>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</si>
  <si>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</si>
  <si>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</si>
  <si>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</si>
  <si>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</si>
  <si>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</si>
  <si>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</si>
  <si>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</si>
  <si>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</si>
  <si>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</si>
  <si>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</si>
  <si>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</si>
  <si>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</si>
  <si>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</si>
  <si>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</si>
  <si>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</si>
  <si>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</si>
  <si>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</si>
  <si>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</si>
  <si>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</si>
  <si>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</si>
  <si>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</si>
  <si>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</si>
  <si>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</si>
  <si>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</si>
  <si>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</si>
  <si>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</si>
  <si>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</si>
  <si>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</si>
  <si>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</si>
  <si>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2877</t>
  </si>
  <si>
    <t>2023</t>
  </si>
  <si>
    <t>3180</t>
  </si>
  <si>
    <t>3270</t>
  </si>
  <si>
    <t>3285</t>
  </si>
  <si>
    <t>3305</t>
  </si>
  <si>
    <t>1270</t>
  </si>
  <si>
    <t>1256</t>
  </si>
  <si>
    <t>1214</t>
  </si>
  <si>
    <t>1365</t>
  </si>
  <si>
    <t>1423</t>
  </si>
  <si>
    <t>1545</t>
  </si>
  <si>
    <t>1546</t>
  </si>
  <si>
    <t>1548</t>
  </si>
  <si>
    <t>1553</t>
  </si>
  <si>
    <t>1560</t>
  </si>
  <si>
    <t>1595</t>
  </si>
  <si>
    <t>1610</t>
  </si>
  <si>
    <t>1612</t>
  </si>
  <si>
    <t>1636</t>
  </si>
  <si>
    <t>1637</t>
  </si>
  <si>
    <t>1641</t>
  </si>
  <si>
    <t>4763</t>
  </si>
  <si>
    <t>4764</t>
  </si>
  <si>
    <t>4765</t>
  </si>
  <si>
    <t>4766</t>
  </si>
  <si>
    <t>4767</t>
  </si>
  <si>
    <t>4768</t>
  </si>
  <si>
    <t>4769</t>
  </si>
  <si>
    <t>4807</t>
  </si>
  <si>
    <t>4809</t>
  </si>
  <si>
    <t>4814</t>
  </si>
  <si>
    <t>4815</t>
  </si>
  <si>
    <t>4816</t>
  </si>
  <si>
    <t>4817</t>
  </si>
  <si>
    <t>4818</t>
  </si>
  <si>
    <t>4819</t>
  </si>
  <si>
    <t>4820</t>
  </si>
  <si>
    <t>4826</t>
  </si>
  <si>
    <t>4828</t>
  </si>
  <si>
    <t>4847</t>
  </si>
  <si>
    <t>4851</t>
  </si>
  <si>
    <t>4940</t>
  </si>
  <si>
    <t>4941</t>
  </si>
  <si>
    <t>4943</t>
  </si>
  <si>
    <t>4944</t>
  </si>
  <si>
    <t>4945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</si>
  <si>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</si>
  <si>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</si>
  <si>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</si>
  <si>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</si>
  <si>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</si>
  <si>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</si>
  <si>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</si>
  <si>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</si>
  <si>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</si>
  <si>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</si>
  <si>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</si>
  <si>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4972</t>
  </si>
  <si>
    <t>4973</t>
  </si>
  <si>
    <t>4974</t>
  </si>
  <si>
    <t>4979</t>
  </si>
  <si>
    <t>4997</t>
  </si>
  <si>
    <t>4998</t>
  </si>
  <si>
    <t>4999</t>
  </si>
  <si>
    <t>5000</t>
  </si>
  <si>
    <t>5015</t>
  </si>
  <si>
    <t>5016</t>
  </si>
  <si>
    <t>5017</t>
  </si>
  <si>
    <t>5018</t>
  </si>
  <si>
    <t>5019</t>
  </si>
  <si>
    <t>5083</t>
  </si>
  <si>
    <t>5084</t>
  </si>
  <si>
    <t>5085</t>
  </si>
  <si>
    <t>5086</t>
  </si>
  <si>
    <t>5087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</si>
  <si>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</si>
  <si>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</si>
  <si>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</si>
  <si>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</si>
  <si>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</si>
  <si>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</si>
  <si>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</si>
  <si>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</si>
  <si>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</si>
  <si>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</si>
  <si>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</si>
  <si>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</si>
  <si>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</si>
  <si>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</si>
  <si>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</si>
  <si>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</si>
  <si>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</si>
  <si>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</si>
  <si>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</si>
  <si>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</si>
  <si>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</si>
  <si>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5137</t>
  </si>
  <si>
    <t>5138</t>
  </si>
  <si>
    <t>5139</t>
  </si>
  <si>
    <t>5157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</si>
  <si>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</si>
  <si>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</si>
  <si>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</si>
  <si>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</si>
  <si>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</si>
  <si>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</si>
  <si>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</si>
  <si>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</si>
  <si>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</si>
  <si>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</si>
  <si>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</si>
  <si>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</si>
  <si>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</si>
  <si>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</si>
  <si>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</si>
  <si>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</si>
  <si>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</si>
  <si>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</si>
  <si>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</si>
  <si>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</si>
  <si>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</si>
  <si>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</si>
  <si>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</si>
  <si>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</si>
  <si>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5211</t>
  </si>
  <si>
    <t>5212</t>
  </si>
  <si>
    <t>5213</t>
  </si>
  <si>
    <t>5283</t>
  </si>
  <si>
    <t>5284</t>
  </si>
  <si>
    <t>5285</t>
  </si>
  <si>
    <t>5318</t>
  </si>
  <si>
    <t>5319</t>
  </si>
  <si>
    <t>5320</t>
  </si>
  <si>
    <t>5321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</si>
  <si>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</si>
  <si>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</si>
  <si>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</si>
  <si>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</si>
  <si>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</si>
  <si>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</si>
  <si>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</si>
  <si>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</si>
  <si>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</si>
  <si>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</si>
  <si>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</si>
  <si>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</si>
  <si>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5351</t>
  </si>
  <si>
    <t>5352</t>
  </si>
  <si>
    <t>5353</t>
  </si>
  <si>
    <t>5355</t>
  </si>
  <si>
    <t>5356</t>
  </si>
  <si>
    <t>5357</t>
  </si>
  <si>
    <t>5358</t>
  </si>
  <si>
    <t>5384</t>
  </si>
  <si>
    <t>5175</t>
  </si>
  <si>
    <t>1960</t>
  </si>
  <si>
    <t>1997</t>
  </si>
  <si>
    <t>807</t>
  </si>
  <si>
    <t>579</t>
  </si>
  <si>
    <t>609</t>
  </si>
  <si>
    <t>217</t>
  </si>
  <si>
    <t>281</t>
  </si>
  <si>
    <t>5286</t>
  </si>
  <si>
    <t>5322</t>
  </si>
  <si>
    <t>5354</t>
  </si>
  <si>
    <t>2167</t>
  </si>
  <si>
    <t>2187</t>
  </si>
  <si>
    <t>2204</t>
  </si>
  <si>
    <t>2358</t>
  </si>
  <si>
    <t>1975</t>
  </si>
  <si>
    <t>1976</t>
  </si>
  <si>
    <t>1978</t>
  </si>
  <si>
    <t>1979</t>
  </si>
  <si>
    <t>1983</t>
  </si>
  <si>
    <t>1987</t>
  </si>
  <si>
    <t>1991</t>
  </si>
  <si>
    <t>1993</t>
  </si>
  <si>
    <t>2161</t>
  </si>
  <si>
    <t>2159</t>
  </si>
  <si>
    <t>2158</t>
  </si>
  <si>
    <t>2157</t>
  </si>
  <si>
    <t>2156</t>
  </si>
  <si>
    <t>2153</t>
  </si>
  <si>
    <t>2152</t>
  </si>
  <si>
    <t>2151</t>
  </si>
  <si>
    <t>2148</t>
  </si>
  <si>
    <t>2142</t>
  </si>
  <si>
    <t>2137</t>
  </si>
  <si>
    <t>2134</t>
  </si>
  <si>
    <t>2128</t>
  </si>
  <si>
    <t>2127</t>
  </si>
  <si>
    <t>2123</t>
  </si>
  <si>
    <t>2122</t>
  </si>
  <si>
    <t>2121</t>
  </si>
  <si>
    <t>2384</t>
  </si>
  <si>
    <t>2385</t>
  </si>
  <si>
    <t>2115</t>
  </si>
  <si>
    <t>2108</t>
  </si>
  <si>
    <t>2104</t>
  </si>
  <si>
    <t>2103</t>
  </si>
  <si>
    <t>2102</t>
  </si>
  <si>
    <t>2100</t>
  </si>
  <si>
    <t>2098</t>
  </si>
  <si>
    <t>2097</t>
  </si>
  <si>
    <t>2096</t>
  </si>
  <si>
    <t>2094</t>
  </si>
  <si>
    <t>2090</t>
  </si>
  <si>
    <t>2420</t>
  </si>
  <si>
    <t>2088</t>
  </si>
  <si>
    <t>2085</t>
  </si>
  <si>
    <t>2084</t>
  </si>
  <si>
    <t>2082</t>
  </si>
  <si>
    <t>2079</t>
  </si>
  <si>
    <t>2077</t>
  </si>
  <si>
    <t>2076</t>
  </si>
  <si>
    <t>2072</t>
  </si>
  <si>
    <t>2071</t>
  </si>
  <si>
    <t>2069</t>
  </si>
  <si>
    <t>2444</t>
  </si>
  <si>
    <t>2445</t>
  </si>
  <si>
    <t>2065</t>
  </si>
  <si>
    <t>2064</t>
  </si>
  <si>
    <t>2452</t>
  </si>
  <si>
    <t>2453</t>
  </si>
  <si>
    <t>2455</t>
  </si>
  <si>
    <t>2456</t>
  </si>
  <si>
    <t>2457</t>
  </si>
  <si>
    <t>2459</t>
  </si>
  <si>
    <t>2461</t>
  </si>
  <si>
    <t>2463</t>
  </si>
  <si>
    <t>2465</t>
  </si>
  <si>
    <t>2480</t>
  </si>
  <si>
    <t>2481</t>
  </si>
  <si>
    <t>2484</t>
  </si>
  <si>
    <t>2485</t>
  </si>
  <si>
    <t>2486</t>
  </si>
  <si>
    <t>2490</t>
  </si>
  <si>
    <t>2491</t>
  </si>
  <si>
    <t>2054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</si>
  <si>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</si>
  <si>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</si>
  <si>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</si>
  <si>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</si>
  <si>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</si>
  <si>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</si>
  <si>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</si>
  <si>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</si>
  <si>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</si>
  <si>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</si>
  <si>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</si>
  <si>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</si>
  <si>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</si>
  <si>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2508</t>
  </si>
  <si>
    <t>2509</t>
  </si>
  <si>
    <t>2052</t>
  </si>
  <si>
    <t>2051</t>
  </si>
  <si>
    <t>2050</t>
  </si>
  <si>
    <t>2049</t>
  </si>
  <si>
    <t>2048</t>
  </si>
  <si>
    <t>2040</t>
  </si>
  <si>
    <t>2036</t>
  </si>
  <si>
    <t>2033</t>
  </si>
  <si>
    <t>2549</t>
  </si>
  <si>
    <t>2030</t>
  </si>
  <si>
    <t>2028</t>
  </si>
  <si>
    <t>2027</t>
  </si>
  <si>
    <t>2026</t>
  </si>
  <si>
    <t>2572</t>
  </si>
  <si>
    <t>2015</t>
  </si>
  <si>
    <t>2010</t>
  </si>
  <si>
    <t>2008</t>
  </si>
  <si>
    <t>2007</t>
  </si>
  <si>
    <t>2006</t>
  </si>
  <si>
    <t>2003</t>
  </si>
  <si>
    <t>2002</t>
  </si>
  <si>
    <t>2001</t>
  </si>
  <si>
    <t>3044</t>
  </si>
  <si>
    <t>3074</t>
  </si>
  <si>
    <t>3075</t>
  </si>
  <si>
    <t>3076</t>
  </si>
  <si>
    <t>3077</t>
  </si>
  <si>
    <t>3078</t>
  </si>
  <si>
    <t>3079</t>
  </si>
  <si>
    <t>3080</t>
  </si>
  <si>
    <t>3082</t>
  </si>
  <si>
    <t>2279</t>
  </si>
  <si>
    <t>3177</t>
  </si>
  <si>
    <t>3178</t>
  </si>
  <si>
    <t>3179</t>
  </si>
  <si>
    <t>3183</t>
  </si>
  <si>
    <t>3184</t>
  </si>
  <si>
    <t>3187</t>
  </si>
  <si>
    <t>3188</t>
  </si>
  <si>
    <t>2264</t>
  </si>
  <si>
    <t>2263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</si>
  <si>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</si>
  <si>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</si>
  <si>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</si>
  <si>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</si>
  <si>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</si>
  <si>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</si>
  <si>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</si>
  <si>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</si>
  <si>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</si>
  <si>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</si>
  <si>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</si>
  <si>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</si>
  <si>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</si>
  <si>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</si>
  <si>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</si>
  <si>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2261</t>
  </si>
  <si>
    <t>2260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</si>
  <si>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</si>
  <si>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</si>
  <si>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</si>
  <si>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</si>
  <si>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</si>
  <si>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</si>
  <si>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</si>
  <si>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</si>
  <si>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</si>
  <si>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</si>
  <si>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</si>
  <si>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</si>
  <si>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</si>
  <si>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</si>
  <si>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2259</t>
  </si>
  <si>
    <t>2258</t>
  </si>
  <si>
    <t>2257</t>
  </si>
  <si>
    <t>3257</t>
  </si>
  <si>
    <t>3258</t>
  </si>
  <si>
    <t>3259</t>
  </si>
  <si>
    <t>3260</t>
  </si>
  <si>
    <t>3261</t>
  </si>
  <si>
    <t>3262</t>
  </si>
  <si>
    <t>3263</t>
  </si>
  <si>
    <t>3264</t>
  </si>
  <si>
    <t>3266</t>
  </si>
  <si>
    <t>3267</t>
  </si>
  <si>
    <t>3268</t>
  </si>
  <si>
    <t>3269</t>
  </si>
  <si>
    <t>3271</t>
  </si>
  <si>
    <t>2255</t>
  </si>
  <si>
    <t>2251</t>
  </si>
  <si>
    <t>3282</t>
  </si>
  <si>
    <t>3283</t>
  </si>
  <si>
    <t>3284</t>
  </si>
  <si>
    <t>3286</t>
  </si>
  <si>
    <t>3287</t>
  </si>
  <si>
    <t>3288</t>
  </si>
  <si>
    <t>2250</t>
  </si>
  <si>
    <t>2249</t>
  </si>
  <si>
    <t>3293</t>
  </si>
  <si>
    <t>3294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</si>
  <si>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</si>
  <si>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</si>
  <si>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</si>
  <si>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</si>
  <si>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</si>
  <si>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</si>
  <si>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</si>
  <si>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</si>
  <si>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</si>
  <si>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3306</t>
  </si>
  <si>
    <t>3307</t>
  </si>
  <si>
    <t>2230</t>
  </si>
  <si>
    <t>2229</t>
  </si>
  <si>
    <t>2228</t>
  </si>
  <si>
    <t>2227</t>
  </si>
  <si>
    <t>2226</t>
  </si>
  <si>
    <t>2225</t>
  </si>
  <si>
    <t>2224</t>
  </si>
  <si>
    <t>2223</t>
  </si>
  <si>
    <t>2222</t>
  </si>
  <si>
    <t>2221</t>
  </si>
  <si>
    <t>2220</t>
  </si>
  <si>
    <t>2219</t>
  </si>
  <si>
    <t>2218</t>
  </si>
  <si>
    <t>2217</t>
  </si>
  <si>
    <t>2216</t>
  </si>
  <si>
    <t>2215</t>
  </si>
  <si>
    <t>2214</t>
  </si>
  <si>
    <t>2213</t>
  </si>
  <si>
    <t>2212</t>
  </si>
  <si>
    <t>2211</t>
  </si>
  <si>
    <t>2210</t>
  </si>
  <si>
    <t>2209</t>
  </si>
  <si>
    <t>2208</t>
  </si>
  <si>
    <t>2207</t>
  </si>
  <si>
    <t>2206</t>
  </si>
  <si>
    <t>2205</t>
  </si>
  <si>
    <t>2203</t>
  </si>
  <si>
    <t>2202</t>
  </si>
  <si>
    <t>2201</t>
  </si>
  <si>
    <t>2200</t>
  </si>
  <si>
    <t>2199</t>
  </si>
  <si>
    <t>2198</t>
  </si>
  <si>
    <t>2197</t>
  </si>
  <si>
    <t>2196</t>
  </si>
  <si>
    <t>2195</t>
  </si>
  <si>
    <t>2194</t>
  </si>
  <si>
    <t>2193</t>
  </si>
  <si>
    <t>2192</t>
  </si>
  <si>
    <t>2191</t>
  </si>
  <si>
    <t>2190</t>
  </si>
  <si>
    <t>2189</t>
  </si>
  <si>
    <t>2188</t>
  </si>
  <si>
    <t>2186</t>
  </si>
  <si>
    <t>2185</t>
  </si>
  <si>
    <t>2184</t>
  </si>
  <si>
    <t>2183</t>
  </si>
  <si>
    <t>2182</t>
  </si>
  <si>
    <t>2181</t>
  </si>
  <si>
    <t>2180</t>
  </si>
  <si>
    <t>2179</t>
  </si>
  <si>
    <t>2178</t>
  </si>
  <si>
    <t>2177</t>
  </si>
  <si>
    <t>2176</t>
  </si>
  <si>
    <t>2175</t>
  </si>
  <si>
    <t>2174</t>
  </si>
  <si>
    <t>2173</t>
  </si>
  <si>
    <t>2172</t>
  </si>
  <si>
    <t>2165</t>
  </si>
  <si>
    <t>2164</t>
  </si>
  <si>
    <t>2163</t>
  </si>
  <si>
    <t>2162</t>
  </si>
  <si>
    <t>2318</t>
  </si>
  <si>
    <t>2403</t>
  </si>
  <si>
    <t>2406</t>
  </si>
  <si>
    <t>2407</t>
  </si>
  <si>
    <t>2415</t>
  </si>
  <si>
    <t>2418</t>
  </si>
  <si>
    <t>2421</t>
  </si>
  <si>
    <t>2426</t>
  </si>
  <si>
    <t>2430</t>
  </si>
  <si>
    <t>2432</t>
  </si>
  <si>
    <t>2448</t>
  </si>
  <si>
    <t>2492</t>
  </si>
  <si>
    <t>2493</t>
  </si>
  <si>
    <t>2510</t>
  </si>
  <si>
    <t>2511</t>
  </si>
  <si>
    <t>2512</t>
  </si>
  <si>
    <t>2514</t>
  </si>
  <si>
    <t>2516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</si>
  <si>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</si>
  <si>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</si>
  <si>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</si>
  <si>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</si>
  <si>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</si>
  <si>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</si>
  <si>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</si>
  <si>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</si>
  <si>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</si>
  <si>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</si>
  <si>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</si>
  <si>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</si>
  <si>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2532</t>
  </si>
  <si>
    <t>2534</t>
  </si>
  <si>
    <t>2536</t>
  </si>
  <si>
    <t>2538</t>
  </si>
  <si>
    <t>2698</t>
  </si>
  <si>
    <t>3085</t>
  </si>
  <si>
    <t>3111</t>
  </si>
  <si>
    <t>3113</t>
  </si>
  <si>
    <t>3172</t>
  </si>
  <si>
    <t>3189</t>
  </si>
  <si>
    <t>3190</t>
  </si>
  <si>
    <t>3192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</si>
  <si>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</si>
  <si>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</si>
  <si>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</si>
  <si>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</si>
  <si>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</si>
  <si>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</si>
  <si>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</si>
  <si>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</si>
  <si>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</si>
  <si>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</si>
  <si>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</si>
  <si>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</si>
  <si>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</si>
  <si>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</si>
  <si>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</si>
  <si>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3236</t>
  </si>
  <si>
    <t>3237</t>
  </si>
  <si>
    <t>3238</t>
  </si>
  <si>
    <t>3239</t>
  </si>
  <si>
    <t>3254</t>
  </si>
  <si>
    <t>3255</t>
  </si>
  <si>
    <t>3256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</si>
  <si>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</si>
  <si>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</si>
  <si>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</si>
  <si>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</si>
  <si>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</si>
  <si>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</si>
  <si>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</si>
  <si>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</si>
  <si>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</si>
  <si>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</si>
  <si>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3289</t>
  </si>
  <si>
    <t>3290</t>
  </si>
  <si>
    <t>3291</t>
  </si>
  <si>
    <t>3292</t>
  </si>
  <si>
    <t>3308</t>
  </si>
  <si>
    <t>4168</t>
  </si>
  <si>
    <t>4552</t>
  </si>
  <si>
    <t>4607</t>
  </si>
  <si>
    <t>4743</t>
  </si>
  <si>
    <t>4744</t>
  </si>
  <si>
    <t>4745</t>
  </si>
  <si>
    <t>4747</t>
  </si>
  <si>
    <t>4748</t>
  </si>
  <si>
    <t>4749</t>
  </si>
  <si>
    <t>4750</t>
  </si>
  <si>
    <t>4751</t>
  </si>
  <si>
    <t>4752</t>
  </si>
  <si>
    <t>4753</t>
  </si>
  <si>
    <t>4756</t>
  </si>
  <si>
    <t>4757</t>
  </si>
  <si>
    <t>4758</t>
  </si>
  <si>
    <t>4759</t>
  </si>
  <si>
    <t>4760</t>
  </si>
  <si>
    <t>4761</t>
  </si>
  <si>
    <t>4762</t>
  </si>
  <si>
    <t>2856</t>
  </si>
  <si>
    <t>2876</t>
  </si>
  <si>
    <t>4808</t>
  </si>
  <si>
    <t>4822</t>
  </si>
  <si>
    <t>4843</t>
  </si>
  <si>
    <t>4850</t>
  </si>
  <si>
    <t>326</t>
  </si>
  <si>
    <t>418</t>
  </si>
  <si>
    <t>512</t>
  </si>
  <si>
    <t>525</t>
  </si>
  <si>
    <t>562</t>
  </si>
  <si>
    <t>FORMATO AIFT010 - Conciliación Cartera ERP – EBP</t>
  </si>
  <si>
    <t>Valor Pendiente</t>
  </si>
  <si>
    <t xml:space="preserve">EPS: COMFAORIENTE EPS-S </t>
  </si>
  <si>
    <t>Valor Conciliado</t>
  </si>
  <si>
    <t>IPS: LABORATORIO CLÍNICO ESPECIALIZADO LIMITADA  - NIT: 807.000.832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</si>
  <si>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</si>
  <si>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</si>
  <si>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</si>
  <si>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</si>
  <si>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</si>
  <si>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</si>
  <si>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</si>
  <si>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</si>
  <si>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</si>
  <si>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</si>
  <si>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</si>
  <si>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</si>
  <si>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</si>
  <si>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</si>
  <si>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</si>
  <si>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</si>
  <si>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</si>
  <si>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</si>
  <si>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</si>
  <si>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</si>
  <si>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</si>
  <si>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FACTURAS DEVUELTAS</t>
  </si>
  <si>
    <t xml:space="preserve">SALDO LIBRE PARA PAGO A FECHA DE CORTE </t>
  </si>
  <si>
    <t>EGRESO</t>
  </si>
  <si>
    <t>FECHA DE PAGO</t>
  </si>
  <si>
    <t>OBSERVACIONES</t>
  </si>
  <si>
    <t>EVENTO</t>
  </si>
  <si>
    <t>816-7489</t>
  </si>
  <si>
    <t>817-2355</t>
  </si>
  <si>
    <t>816-2184</t>
  </si>
  <si>
    <t>816-4946</t>
  </si>
  <si>
    <t>816-8350</t>
  </si>
  <si>
    <t>816-3528</t>
  </si>
  <si>
    <t>817-1106</t>
  </si>
  <si>
    <t>816-4838</t>
  </si>
  <si>
    <t>717-857</t>
  </si>
  <si>
    <t>717-1237</t>
  </si>
  <si>
    <t>816-400</t>
  </si>
  <si>
    <t>816-5046</t>
  </si>
  <si>
    <t>816-3619</t>
  </si>
  <si>
    <t>717-1881</t>
  </si>
  <si>
    <t>816-8120</t>
  </si>
  <si>
    <t>816-8463</t>
  </si>
  <si>
    <t>816-1440</t>
  </si>
  <si>
    <t>816-1475</t>
  </si>
  <si>
    <t>816-8002</t>
  </si>
  <si>
    <t>717-5491</t>
  </si>
  <si>
    <t>816-8350   816-8575</t>
  </si>
  <si>
    <t>15/01/2024 07/03/2024</t>
  </si>
  <si>
    <t>717-5299</t>
  </si>
  <si>
    <t>816-7790</t>
  </si>
  <si>
    <t>816-4946 816-5150</t>
  </si>
  <si>
    <t>09/04/2021 08/06/2021</t>
  </si>
  <si>
    <t>717-1101</t>
  </si>
  <si>
    <t>816-3420</t>
  </si>
  <si>
    <t>816-3420 816-3619</t>
  </si>
  <si>
    <t>22/01/2020  06/03/2020</t>
  </si>
  <si>
    <t>717-632</t>
  </si>
  <si>
    <t>816-7288</t>
  </si>
  <si>
    <t>816-9856</t>
  </si>
  <si>
    <t>816-9205</t>
  </si>
  <si>
    <t>816-10045</t>
  </si>
  <si>
    <t>816-9984</t>
  </si>
  <si>
    <t>816-10151</t>
  </si>
  <si>
    <t>816-10277</t>
  </si>
  <si>
    <t>717-2491</t>
  </si>
  <si>
    <t>717-7456</t>
  </si>
  <si>
    <t>GLOSA POR CONCILIAR</t>
  </si>
  <si>
    <t>FACTURA NO REGISTRADA</t>
  </si>
  <si>
    <t>FECHA DE CONCILIACIÓN: 17 DE MARZO DE 2025</t>
  </si>
  <si>
    <t>FECHA DE CORTE DE CONCILIACIÓN: 31 DE DICIEMBRE DE 2024</t>
  </si>
  <si>
    <t>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</si>
</sst>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4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0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0" fontId="0" fillId="0" borderId="0" xfId="0" applyAlignment="1">
      <alignment horizontal="right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14" fontId="6" fillId="2" borderId="4" xfId="3" applyNumberFormat="1" applyFont="1" applyFill="1" applyBorder="1" applyAlignment="1">
      <alignment horizontal="center" vertical="center" wrapText="1"/>
    </xf>
    <xf numFmtId="14" fontId="6" fillId="2" borderId="4" xfId="2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14" fontId="6" fillId="3" borderId="4" xfId="2" applyNumberFormat="1" applyFont="1" applyFill="1" applyBorder="1" applyAlignment="1">
      <alignment horizontal="center" vertical="center" wrapText="1"/>
    </xf>
    <xf numFmtId="43" fontId="6" fillId="3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right"/>
    </xf>
    <xf numFmtId="164" fontId="8" fillId="0" borderId="4" xfId="1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horizontal="right"/>
    </xf>
    <xf numFmtId="1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center" wrapText="1"/>
    </xf>
    <xf numFmtId="14" fontId="8" fillId="0" borderId="4" xfId="0" applyNumberFormat="1" applyFont="1" applyBorder="1" applyAlignment="1">
      <alignment horizontal="center" wrapText="1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4" xfId="1" applyNumberFormat="1" applyFont="1" applyFill="1" applyBorder="1" applyAlignment="1">
      <alignment vertical="center"/>
    </xf>
    <xf numFmtId="165" fontId="8" fillId="0" borderId="4" xfId="1" applyNumberFormat="1" applyFont="1" applyBorder="1"/>
    <xf numFmtId="14" fontId="8" fillId="0" borderId="4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Millares" xfId="1" builtinId="3"/>
    <cellStyle name="Millares 9 2" xfId="2" xr:uid="{C8D529E2-4242-461A-BABD-5495C4857EE3}"/>
    <cellStyle name="Normal" xfId="0" builtinId="0"/>
    <cellStyle name="Normal 2 2 3" xfId="3" xr:uid="{17C4E6BC-CCD6-4275-8A9A-A90830371F9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esktop\ERIKA%20E\6.%20CORTE%20DICIEMBRE%202024\PLANOS%20CIRCULAR%20011%20CORTE%20DIC%202024\3%20MARZO%20C011%202025\2%20SUBRED%20INTEGRADA%20EN%20SALUD%20NORTE%20C011-%20DIC%202025.xlsx" TargetMode="External"/><Relationship Id="rId1" Type="http://schemas.openxmlformats.org/officeDocument/2006/relationships/externalLinkPath" Target="/Users/SISTEMAS/Desktop/ERIKA%20E/6.%20CORTE%20DICIEMBRE%202024/CIRCULAR%20011%20CORTE%20DIC%202024/3%20MARZO%20C011%202025/2%20SUBRED%20INTEGRADA%20EN%20SALUD%20NORTE%20C011-%20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RED NORTE-DIC2024"/>
      <sheetName val="CUADRO RESUMEN"/>
      <sheetName val="AIFT010"/>
      <sheetName val="DATOS"/>
      <sheetName val="C6"/>
      <sheetName val="DEV"/>
      <sheetName val="giro"/>
      <sheetName val="radia"/>
      <sheetName val="P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</row>
        <row r="2">
          <cell r="B2" t="str">
            <v>RadicadoEnvio</v>
          </cell>
          <cell r="C2" t="str">
            <v>Regimen</v>
          </cell>
          <cell r="D2" t="str">
            <v>Prestador</v>
          </cell>
          <cell r="E2" t="str">
            <v>Nit</v>
          </cell>
          <cell r="F2" t="str">
            <v>CodigoPrestador</v>
          </cell>
          <cell r="G2" t="str">
            <v>TipoCuenta</v>
          </cell>
          <cell r="H2" t="str">
            <v>RadicadoFactura</v>
          </cell>
          <cell r="I2" t="str">
            <v>NúmeroFactura</v>
          </cell>
          <cell r="J2" t="str">
            <v>EstadoAuditoria</v>
          </cell>
          <cell r="K2" t="str">
            <v>FechaDevolución</v>
          </cell>
          <cell r="L2" t="str">
            <v>FechaFactura</v>
          </cell>
          <cell r="M2" t="str">
            <v>FechaRadicadaFactura</v>
          </cell>
          <cell r="N2" t="str">
            <v>FechaAtención</v>
          </cell>
          <cell r="O2" t="str">
            <v>ValorFactura</v>
          </cell>
          <cell r="P2" t="str">
            <v>CodNotaTecnica</v>
          </cell>
          <cell r="Q2" t="str">
            <v>NotaTecnica</v>
          </cell>
          <cell r="R2" t="str">
            <v>TipoGlosa</v>
          </cell>
          <cell r="S2" t="str">
            <v>NúmeroGlosa</v>
          </cell>
          <cell r="T2" t="str">
            <v>ValorGlosa</v>
          </cell>
          <cell r="U2" t="str">
            <v>FechaCargueSoportes</v>
          </cell>
          <cell r="V2" t="str">
            <v>FechaFinalizacionAuditoria</v>
          </cell>
          <cell r="W2" t="str">
            <v>DíasAuditoriaCalendario</v>
          </cell>
          <cell r="X2" t="str">
            <v>DíasAuditoriaHabiles</v>
          </cell>
          <cell r="Y2" t="str">
            <v>ValorAceptaIPS</v>
          </cell>
          <cell r="Z2" t="str">
            <v>ValorRatificado</v>
          </cell>
          <cell r="AA2" t="str">
            <v>ValorAceptaEPS</v>
          </cell>
          <cell r="AB2" t="str">
            <v>FechaInicioGlosa</v>
          </cell>
          <cell r="AC2" t="str">
            <v>FechaGlosaIPS</v>
          </cell>
          <cell r="AD2" t="str">
            <v>FechaGlosaEPS</v>
          </cell>
          <cell r="AE2" t="str">
            <v>FechaRatificado</v>
          </cell>
          <cell r="AF2" t="str">
            <v>NumeroContrato</v>
          </cell>
          <cell r="AG2" t="str">
            <v>Glosa por contestar de la ese/ips</v>
          </cell>
          <cell r="AH2" t="str">
            <v>Glosa contestar de la eps</v>
          </cell>
          <cell r="AI2" t="str">
            <v>ValorConciliaciónIPS</v>
          </cell>
          <cell r="AJ2" t="str">
            <v>ValorConciliaciónIPS2</v>
          </cell>
          <cell r="AK2" t="str">
            <v>ValorConciliaciónEPS</v>
          </cell>
          <cell r="AL2" t="str">
            <v>ValorConciliaciónEPS2</v>
          </cell>
          <cell r="AM2" t="str">
            <v>ActaConciliación</v>
          </cell>
          <cell r="AN2" t="str">
            <v>ActaConciliación2</v>
          </cell>
          <cell r="AO2" t="str">
            <v>FechaActaConciliación</v>
          </cell>
          <cell r="AP2" t="str">
            <v>FechaActaConciliación2</v>
          </cell>
          <cell r="AQ2" t="str">
            <v>ObservaciónGlosa</v>
          </cell>
          <cell r="AR2" t="str">
            <v>Nombre1</v>
          </cell>
          <cell r="AS2" t="str">
            <v>Nombre2</v>
          </cell>
          <cell r="AT2" t="str">
            <v>Apellido1</v>
          </cell>
          <cell r="AU2" t="str">
            <v>Apellido2</v>
          </cell>
          <cell r="AV2" t="str">
            <v>TipoDocumento</v>
          </cell>
          <cell r="AW2" t="str">
            <v>Identificación</v>
          </cell>
          <cell r="AX2" t="str">
            <v>Funcionario</v>
          </cell>
          <cell r="AY2" t="str">
            <v>FuncionarioContabilidad</v>
          </cell>
          <cell r="AZ2" t="str">
            <v>Copago</v>
          </cell>
          <cell r="BA2" t="str">
            <v>PagoAnticipado</v>
          </cell>
          <cell r="BB2" t="str">
            <v>NotaCredito</v>
          </cell>
          <cell r="BC2" t="str">
            <v>GlosaModificada</v>
          </cell>
          <cell r="BD2" t="str">
            <v>TipoComprobante</v>
          </cell>
          <cell r="BE2" t="str">
            <v>NúmeroComprobante</v>
          </cell>
          <cell r="BF2" t="str">
            <v>FechaAuditada</v>
          </cell>
          <cell r="BG2" t="str">
            <v>DevueltaContabilidad</v>
          </cell>
          <cell r="BH2" t="str">
            <v>FechaDevueltaContabilidad</v>
          </cell>
          <cell r="BI2" t="str">
            <v>FechaPago</v>
          </cell>
          <cell r="BJ2" t="str">
            <v>ValorPago</v>
          </cell>
        </row>
        <row r="3">
          <cell r="A3" t="str">
            <v>900971006-SN93232</v>
          </cell>
          <cell r="B3">
            <v>55567</v>
          </cell>
          <cell r="C3" t="str">
            <v>CCF050</v>
          </cell>
          <cell r="D3" t="str">
            <v>SUBRED INTEGRADA DE SERVICIOS DE SALUD NORTE E.S.E</v>
          </cell>
          <cell r="E3" t="str">
            <v>900971006</v>
          </cell>
          <cell r="F3" t="str">
            <v>110013029101</v>
          </cell>
          <cell r="G3" t="str">
            <v>EVENTO PBS</v>
          </cell>
          <cell r="H3">
            <v>2631710</v>
          </cell>
          <cell r="I3" t="str">
            <v>SN93232</v>
          </cell>
          <cell r="J3" t="str">
            <v>RADICADA</v>
          </cell>
          <cell r="L3" t="str">
            <v>29/12/2023</v>
          </cell>
          <cell r="M3" t="str">
            <v>01/11/2024</v>
          </cell>
          <cell r="N3" t="str">
            <v>04/12/2023</v>
          </cell>
          <cell r="O3">
            <v>78391</v>
          </cell>
          <cell r="P3">
            <v>8</v>
          </cell>
          <cell r="Q3" t="str">
            <v>08.URGENCIAS NIVEL I</v>
          </cell>
          <cell r="T3">
            <v>0</v>
          </cell>
          <cell r="U3" t="str">
            <v>01/11/2024</v>
          </cell>
          <cell r="V3" t="str">
            <v>22/11/2024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G3" t="str">
            <v>NO</v>
          </cell>
          <cell r="AH3" t="str">
            <v>NO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R3" t="str">
            <v>IRELAIA</v>
          </cell>
          <cell r="AS3" t="str">
            <v>AMELIET</v>
          </cell>
          <cell r="AT3" t="str">
            <v>UFRE</v>
          </cell>
          <cell r="AU3" t="str">
            <v>RIVERO</v>
          </cell>
          <cell r="AV3" t="str">
            <v>RC</v>
          </cell>
          <cell r="AW3" t="str">
            <v>1093932661</v>
          </cell>
          <cell r="AX3" t="str">
            <v>GLORIA INES PEÑALOZA BAUTISTA</v>
          </cell>
          <cell r="AY3" t="str">
            <v>BOTELLO MEJÍA DEYSI DAVIANA</v>
          </cell>
          <cell r="AZ3">
            <v>0</v>
          </cell>
          <cell r="BA3">
            <v>0</v>
          </cell>
          <cell r="BB3">
            <v>0</v>
          </cell>
          <cell r="BC3" t="str">
            <v>NO</v>
          </cell>
          <cell r="BD3" t="str">
            <v xml:space="preserve">842 </v>
          </cell>
          <cell r="BE3" t="str">
            <v>0052727</v>
          </cell>
          <cell r="BF3" t="str">
            <v>15/11/2024</v>
          </cell>
          <cell r="BG3" t="str">
            <v>NO</v>
          </cell>
          <cell r="BI3" t="str">
            <v>07/02/2025</v>
          </cell>
          <cell r="BJ3">
            <v>78391</v>
          </cell>
        </row>
        <row r="4">
          <cell r="A4" t="str">
            <v>900971006-SN87999</v>
          </cell>
          <cell r="B4">
            <v>55567</v>
          </cell>
          <cell r="C4" t="str">
            <v>CCF050</v>
          </cell>
          <cell r="D4" t="str">
            <v>SUBRED INTEGRADA DE SERVICIOS DE SALUD NORTE E.S.E</v>
          </cell>
          <cell r="E4" t="str">
            <v>900971006</v>
          </cell>
          <cell r="F4" t="str">
            <v>110013029101</v>
          </cell>
          <cell r="G4" t="str">
            <v>EVENTO PBS</v>
          </cell>
          <cell r="H4">
            <v>2631709</v>
          </cell>
          <cell r="I4" t="str">
            <v>SN87999</v>
          </cell>
          <cell r="J4" t="str">
            <v>RADICADA</v>
          </cell>
          <cell r="L4" t="str">
            <v>19/12/2023</v>
          </cell>
          <cell r="M4" t="str">
            <v>01/11/2024</v>
          </cell>
          <cell r="N4" t="str">
            <v>19/12/2023</v>
          </cell>
          <cell r="O4">
            <v>80749</v>
          </cell>
          <cell r="P4">
            <v>8</v>
          </cell>
          <cell r="Q4" t="str">
            <v>08.URGENCIAS NIVEL I</v>
          </cell>
          <cell r="T4">
            <v>0</v>
          </cell>
          <cell r="U4" t="str">
            <v>01/11/2024</v>
          </cell>
          <cell r="V4" t="str">
            <v>22/11/2024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G4" t="str">
            <v>NO</v>
          </cell>
          <cell r="AH4" t="str">
            <v>NO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R4" t="str">
            <v>LUIS</v>
          </cell>
          <cell r="AS4" t="str">
            <v>ENRIQUE</v>
          </cell>
          <cell r="AT4" t="str">
            <v>RODRIGUEZ</v>
          </cell>
          <cell r="AU4" t="str">
            <v>RODRIGUEZ</v>
          </cell>
          <cell r="AV4" t="str">
            <v>RC</v>
          </cell>
          <cell r="AW4" t="str">
            <v>1093506497</v>
          </cell>
          <cell r="AX4" t="str">
            <v>GLORIA INES PEÑALOZA BAUTISTA</v>
          </cell>
          <cell r="AY4" t="str">
            <v>OSORIO NUNEZ BETTY YOLANDA</v>
          </cell>
          <cell r="AZ4">
            <v>0</v>
          </cell>
          <cell r="BA4">
            <v>0</v>
          </cell>
          <cell r="BB4">
            <v>0</v>
          </cell>
          <cell r="BC4" t="str">
            <v>NO</v>
          </cell>
          <cell r="BD4" t="str">
            <v xml:space="preserve">842 </v>
          </cell>
          <cell r="BE4" t="str">
            <v>0052717</v>
          </cell>
          <cell r="BF4" t="str">
            <v>15/11/2024</v>
          </cell>
          <cell r="BG4" t="str">
            <v>NO</v>
          </cell>
          <cell r="BJ4">
            <v>0</v>
          </cell>
        </row>
        <row r="5">
          <cell r="A5" t="str">
            <v>900971006-SN87804</v>
          </cell>
          <cell r="B5">
            <v>55567</v>
          </cell>
          <cell r="C5" t="str">
            <v>CCF050</v>
          </cell>
          <cell r="D5" t="str">
            <v>SUBRED INTEGRADA DE SERVICIOS DE SALUD NORTE E.S.E</v>
          </cell>
          <cell r="E5" t="str">
            <v>900971006</v>
          </cell>
          <cell r="F5" t="str">
            <v>110013029101</v>
          </cell>
          <cell r="G5" t="str">
            <v>EVENTO PBS</v>
          </cell>
          <cell r="H5">
            <v>2631708</v>
          </cell>
          <cell r="I5" t="str">
            <v>SN87804</v>
          </cell>
          <cell r="J5" t="str">
            <v>RADICADA</v>
          </cell>
          <cell r="L5" t="str">
            <v>19/12/2023</v>
          </cell>
          <cell r="M5" t="str">
            <v>01/11/2024</v>
          </cell>
          <cell r="N5" t="str">
            <v>19/12/2023</v>
          </cell>
          <cell r="O5">
            <v>78308</v>
          </cell>
          <cell r="P5">
            <v>8</v>
          </cell>
          <cell r="Q5" t="str">
            <v>08.URGENCIAS NIVEL I</v>
          </cell>
          <cell r="T5">
            <v>0</v>
          </cell>
          <cell r="U5" t="str">
            <v>01/11/2024</v>
          </cell>
          <cell r="V5" t="str">
            <v>22/11/2024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G5" t="str">
            <v>NO</v>
          </cell>
          <cell r="AH5" t="str">
            <v>NO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R5" t="str">
            <v>STEPHANY</v>
          </cell>
          <cell r="AS5" t="str">
            <v>NOEMI</v>
          </cell>
          <cell r="AT5" t="str">
            <v>ARELLANO</v>
          </cell>
          <cell r="AU5" t="str">
            <v>SANCHEZ</v>
          </cell>
          <cell r="AV5" t="str">
            <v>CC</v>
          </cell>
          <cell r="AW5" t="str">
            <v>1127066474</v>
          </cell>
          <cell r="AX5" t="str">
            <v>GLORIA INES PEÑALOZA BAUTISTA</v>
          </cell>
          <cell r="AY5" t="str">
            <v>CARRILLO BOTELLO LORENA - SENA</v>
          </cell>
          <cell r="AZ5">
            <v>0</v>
          </cell>
          <cell r="BA5">
            <v>0</v>
          </cell>
          <cell r="BB5">
            <v>0</v>
          </cell>
          <cell r="BC5" t="str">
            <v>NO</v>
          </cell>
          <cell r="BD5" t="str">
            <v xml:space="preserve">842 </v>
          </cell>
          <cell r="BE5" t="str">
            <v>0052524</v>
          </cell>
          <cell r="BF5" t="str">
            <v>15/11/2024</v>
          </cell>
          <cell r="BG5" t="str">
            <v>NO</v>
          </cell>
          <cell r="BJ5">
            <v>0</v>
          </cell>
        </row>
        <row r="6">
          <cell r="A6" t="str">
            <v>900971006-SN85948</v>
          </cell>
          <cell r="B6">
            <v>55567</v>
          </cell>
          <cell r="C6" t="str">
            <v>CCF050</v>
          </cell>
          <cell r="D6" t="str">
            <v>SUBRED INTEGRADA DE SERVICIOS DE SALUD NORTE E.S.E</v>
          </cell>
          <cell r="E6" t="str">
            <v>900971006</v>
          </cell>
          <cell r="F6" t="str">
            <v>110013029101</v>
          </cell>
          <cell r="G6" t="str">
            <v>EVENTO PBS</v>
          </cell>
          <cell r="H6">
            <v>2631707</v>
          </cell>
          <cell r="I6" t="str">
            <v>SN85948</v>
          </cell>
          <cell r="J6" t="str">
            <v>GLOSADA</v>
          </cell>
          <cell r="L6" t="str">
            <v>14/12/2023</v>
          </cell>
          <cell r="M6" t="str">
            <v>01/11/2024</v>
          </cell>
          <cell r="N6" t="str">
            <v>14/12/2023</v>
          </cell>
          <cell r="O6">
            <v>1165800</v>
          </cell>
          <cell r="P6">
            <v>21</v>
          </cell>
          <cell r="Q6" t="str">
            <v>21.URGENCIAS NIVEL II</v>
          </cell>
          <cell r="R6" t="str">
            <v>Total</v>
          </cell>
          <cell r="S6" t="str">
            <v>CCF11949</v>
          </cell>
          <cell r="T6">
            <v>1165800</v>
          </cell>
          <cell r="U6" t="str">
            <v>01/11/2024</v>
          </cell>
          <cell r="V6" t="str">
            <v>22/11/2024</v>
          </cell>
          <cell r="X6">
            <v>0</v>
          </cell>
          <cell r="Y6">
            <v>0</v>
          </cell>
          <cell r="Z6">
            <v>1165800</v>
          </cell>
          <cell r="AA6">
            <v>0</v>
          </cell>
          <cell r="AB6" t="str">
            <v>22/11/2024</v>
          </cell>
          <cell r="AC6" t="str">
            <v>17/01/2025</v>
          </cell>
          <cell r="AD6" t="str">
            <v>17/01/2025</v>
          </cell>
          <cell r="AE6" t="str">
            <v>17/01/2025</v>
          </cell>
          <cell r="AG6" t="str">
            <v>NO</v>
          </cell>
          <cell r="AH6" t="str">
            <v>NO</v>
          </cell>
          <cell r="AI6">
            <v>349740</v>
          </cell>
          <cell r="AJ6">
            <v>0</v>
          </cell>
          <cell r="AK6">
            <v>816060</v>
          </cell>
          <cell r="AL6">
            <v>0</v>
          </cell>
          <cell r="AM6" t="str">
            <v>CCF11949-1</v>
          </cell>
          <cell r="AO6" t="str">
            <v>06/02/2025</v>
          </cell>
          <cell r="AR6" t="str">
            <v>JEISON</v>
          </cell>
          <cell r="AS6" t="str">
            <v>FERNANDO</v>
          </cell>
          <cell r="AT6" t="str">
            <v>RINCON</v>
          </cell>
          <cell r="AU6" t="str">
            <v>NARVAEZ</v>
          </cell>
          <cell r="AV6" t="str">
            <v>CC</v>
          </cell>
          <cell r="AW6" t="str">
            <v>1007191600</v>
          </cell>
          <cell r="AX6" t="str">
            <v>GLORIA INES PEÑALOZA BAUTISTA</v>
          </cell>
          <cell r="AZ6">
            <v>0</v>
          </cell>
          <cell r="BA6">
            <v>0</v>
          </cell>
          <cell r="BB6">
            <v>0</v>
          </cell>
          <cell r="BC6" t="str">
            <v>NO</v>
          </cell>
          <cell r="BF6" t="str">
            <v>14/11/2024</v>
          </cell>
          <cell r="BG6" t="str">
            <v>NO</v>
          </cell>
          <cell r="BJ6">
            <v>0</v>
          </cell>
        </row>
        <row r="7">
          <cell r="A7" t="str">
            <v>900971006-SN79086</v>
          </cell>
          <cell r="B7">
            <v>53210</v>
          </cell>
          <cell r="C7" t="str">
            <v>CCF050</v>
          </cell>
          <cell r="D7" t="str">
            <v>SUBRED INTEGRADA DE SERVICIOS DE SALUD NORTE E.S.E</v>
          </cell>
          <cell r="E7" t="str">
            <v>900971006</v>
          </cell>
          <cell r="F7" t="str">
            <v>110013029101</v>
          </cell>
          <cell r="G7" t="str">
            <v>EVENTO PBS</v>
          </cell>
          <cell r="H7">
            <v>2530776</v>
          </cell>
          <cell r="I7" t="str">
            <v>SN79086</v>
          </cell>
          <cell r="J7" t="str">
            <v>RADICADA</v>
          </cell>
          <cell r="L7" t="str">
            <v>30/11/2023</v>
          </cell>
          <cell r="M7" t="str">
            <v>06/08/2024</v>
          </cell>
          <cell r="N7" t="str">
            <v>30/11/2023</v>
          </cell>
          <cell r="O7">
            <v>46400</v>
          </cell>
          <cell r="P7">
            <v>1</v>
          </cell>
          <cell r="Q7" t="str">
            <v>01.MEDICINA GENERAL</v>
          </cell>
          <cell r="T7">
            <v>0</v>
          </cell>
          <cell r="U7" t="str">
            <v>08/08/2024</v>
          </cell>
          <cell r="V7" t="str">
            <v>14/08/2024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G7" t="str">
            <v>NO</v>
          </cell>
          <cell r="AH7" t="str">
            <v>NO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R7" t="str">
            <v>JONAS</v>
          </cell>
          <cell r="AS7" t="str">
            <v>MATHIAS</v>
          </cell>
          <cell r="AT7" t="str">
            <v>PRADO</v>
          </cell>
          <cell r="AU7" t="str">
            <v>HERRERA</v>
          </cell>
          <cell r="AV7" t="str">
            <v>RC</v>
          </cell>
          <cell r="AW7" t="str">
            <v>1090993674</v>
          </cell>
          <cell r="AX7" t="str">
            <v>GLORIA INES PEÑALOZA BAUTISTA</v>
          </cell>
          <cell r="AY7" t="str">
            <v>GARCIA GONZALEZ FABIAN</v>
          </cell>
          <cell r="AZ7">
            <v>0</v>
          </cell>
          <cell r="BA7">
            <v>0</v>
          </cell>
          <cell r="BB7">
            <v>0</v>
          </cell>
          <cell r="BC7" t="str">
            <v>NO</v>
          </cell>
          <cell r="BD7" t="str">
            <v xml:space="preserve">836 </v>
          </cell>
          <cell r="BE7" t="str">
            <v>1881815</v>
          </cell>
          <cell r="BF7" t="str">
            <v>13/08/2024</v>
          </cell>
          <cell r="BG7" t="str">
            <v>NO</v>
          </cell>
          <cell r="BI7" t="str">
            <v>01/08/2024</v>
          </cell>
          <cell r="BJ7">
            <v>46400</v>
          </cell>
        </row>
        <row r="8">
          <cell r="A8" t="str">
            <v>900971006-SN74664</v>
          </cell>
          <cell r="B8">
            <v>55567</v>
          </cell>
          <cell r="C8" t="str">
            <v>CCF050</v>
          </cell>
          <cell r="D8" t="str">
            <v>SUBRED INTEGRADA DE SERVICIOS DE SALUD NORTE E.S.E</v>
          </cell>
          <cell r="E8" t="str">
            <v>900971006</v>
          </cell>
          <cell r="F8" t="str">
            <v>110013029101</v>
          </cell>
          <cell r="G8" t="str">
            <v>EVENTO PBS</v>
          </cell>
          <cell r="H8">
            <v>2631706</v>
          </cell>
          <cell r="I8" t="str">
            <v>SN74664</v>
          </cell>
          <cell r="J8" t="str">
            <v>RADICADA</v>
          </cell>
          <cell r="L8" t="str">
            <v>22/11/2023</v>
          </cell>
          <cell r="M8" t="str">
            <v>01/11/2024</v>
          </cell>
          <cell r="N8" t="str">
            <v>22/11/2023</v>
          </cell>
          <cell r="O8">
            <v>150100</v>
          </cell>
          <cell r="P8">
            <v>21</v>
          </cell>
          <cell r="Q8" t="str">
            <v>21.URGENCIAS NIVEL II</v>
          </cell>
          <cell r="T8">
            <v>0</v>
          </cell>
          <cell r="U8" t="str">
            <v>01/11/2024</v>
          </cell>
          <cell r="V8" t="str">
            <v>22/11/2024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G8" t="str">
            <v>NO</v>
          </cell>
          <cell r="AH8" t="str">
            <v>NO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R8" t="str">
            <v>GRIESMAN</v>
          </cell>
          <cell r="AS8" t="str">
            <v>VALENTIN</v>
          </cell>
          <cell r="AT8" t="str">
            <v>JARA</v>
          </cell>
          <cell r="AU8" t="str">
            <v>TONEGUZZO</v>
          </cell>
          <cell r="AV8" t="str">
            <v>RC</v>
          </cell>
          <cell r="AW8" t="str">
            <v>1092551372</v>
          </cell>
          <cell r="AX8" t="str">
            <v>GLORIA INES PEÑALOZA BAUTISTA</v>
          </cell>
          <cell r="AY8" t="str">
            <v>LUNA PEREZ JUAN MANUEL</v>
          </cell>
          <cell r="AZ8">
            <v>0</v>
          </cell>
          <cell r="BA8">
            <v>0</v>
          </cell>
          <cell r="BB8">
            <v>0</v>
          </cell>
          <cell r="BC8" t="str">
            <v>NO</v>
          </cell>
          <cell r="BD8" t="str">
            <v xml:space="preserve">836 </v>
          </cell>
          <cell r="BE8" t="str">
            <v>1992516</v>
          </cell>
          <cell r="BF8" t="str">
            <v>15/11/2024</v>
          </cell>
          <cell r="BG8" t="str">
            <v>NO</v>
          </cell>
          <cell r="BJ8">
            <v>0</v>
          </cell>
        </row>
        <row r="9">
          <cell r="A9" t="str">
            <v>900971006-SN72253</v>
          </cell>
          <cell r="B9">
            <v>55567</v>
          </cell>
          <cell r="C9" t="str">
            <v>CCF050</v>
          </cell>
          <cell r="D9" t="str">
            <v>SUBRED INTEGRADA DE SERVICIOS DE SALUD NORTE E.S.E</v>
          </cell>
          <cell r="E9" t="str">
            <v>900971006</v>
          </cell>
          <cell r="F9" t="str">
            <v>110013029101</v>
          </cell>
          <cell r="G9" t="str">
            <v>EVENTO PBS</v>
          </cell>
          <cell r="H9">
            <v>2631705</v>
          </cell>
          <cell r="I9" t="str">
            <v>SN72253</v>
          </cell>
          <cell r="J9" t="str">
            <v>RADICADA</v>
          </cell>
          <cell r="L9" t="str">
            <v>18/11/2023</v>
          </cell>
          <cell r="M9" t="str">
            <v>01/11/2024</v>
          </cell>
          <cell r="N9" t="str">
            <v>18/11/2023</v>
          </cell>
          <cell r="O9">
            <v>76200</v>
          </cell>
          <cell r="P9">
            <v>8</v>
          </cell>
          <cell r="Q9" t="str">
            <v>08.URGENCIAS NIVEL I</v>
          </cell>
          <cell r="T9">
            <v>0</v>
          </cell>
          <cell r="U9" t="str">
            <v>01/11/2024</v>
          </cell>
          <cell r="V9" t="str">
            <v>22/11/2024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G9" t="str">
            <v>NO</v>
          </cell>
          <cell r="AH9" t="str">
            <v>NO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R9" t="str">
            <v>GLADYS</v>
          </cell>
          <cell r="AS9" t="str">
            <v>ELENA</v>
          </cell>
          <cell r="AT9" t="str">
            <v>ABRIL</v>
          </cell>
          <cell r="AU9" t="str">
            <v>PABON</v>
          </cell>
          <cell r="AV9" t="str">
            <v>CC</v>
          </cell>
          <cell r="AW9" t="str">
            <v>1127062552</v>
          </cell>
          <cell r="AX9" t="str">
            <v>GLORIA INES PEÑALOZA BAUTISTA</v>
          </cell>
          <cell r="AY9" t="str">
            <v>LUNA PEREZ JUAN MANUEL</v>
          </cell>
          <cell r="AZ9">
            <v>0</v>
          </cell>
          <cell r="BA9">
            <v>0</v>
          </cell>
          <cell r="BB9">
            <v>0</v>
          </cell>
          <cell r="BC9" t="str">
            <v>NO</v>
          </cell>
          <cell r="BD9" t="str">
            <v xml:space="preserve">842 </v>
          </cell>
          <cell r="BE9" t="str">
            <v>0052595</v>
          </cell>
          <cell r="BF9" t="str">
            <v>15/11/2024</v>
          </cell>
          <cell r="BG9" t="str">
            <v>NO</v>
          </cell>
          <cell r="BJ9">
            <v>0</v>
          </cell>
        </row>
        <row r="10">
          <cell r="A10" t="str">
            <v>900971006-SN71417</v>
          </cell>
          <cell r="B10">
            <v>55567</v>
          </cell>
          <cell r="C10" t="str">
            <v>CCF050</v>
          </cell>
          <cell r="D10" t="str">
            <v>SUBRED INTEGRADA DE SERVICIOS DE SALUD NORTE E.S.E</v>
          </cell>
          <cell r="E10" t="str">
            <v>900971006</v>
          </cell>
          <cell r="F10" t="str">
            <v>110013029101</v>
          </cell>
          <cell r="G10" t="str">
            <v>EVENTO PBS</v>
          </cell>
          <cell r="H10">
            <v>2631704</v>
          </cell>
          <cell r="I10" t="str">
            <v>SN71417</v>
          </cell>
          <cell r="J10" t="str">
            <v>RADICADA</v>
          </cell>
          <cell r="L10" t="str">
            <v>16/11/2023</v>
          </cell>
          <cell r="M10" t="str">
            <v>01/11/2024</v>
          </cell>
          <cell r="N10" t="str">
            <v>16/11/2023</v>
          </cell>
          <cell r="O10">
            <v>150100</v>
          </cell>
          <cell r="P10">
            <v>21</v>
          </cell>
          <cell r="Q10" t="str">
            <v>21.URGENCIAS NIVEL II</v>
          </cell>
          <cell r="T10">
            <v>0</v>
          </cell>
          <cell r="U10" t="str">
            <v>01/11/2024</v>
          </cell>
          <cell r="V10" t="str">
            <v>22/11/2024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G10" t="str">
            <v>NO</v>
          </cell>
          <cell r="AH10" t="str">
            <v>NO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R10" t="str">
            <v>STEVEN</v>
          </cell>
          <cell r="AS10" t="str">
            <v>DANIEL</v>
          </cell>
          <cell r="AT10" t="str">
            <v>CLAVIJO</v>
          </cell>
          <cell r="AU10" t="str">
            <v>CASTAÑO</v>
          </cell>
          <cell r="AV10" t="str">
            <v>TI</v>
          </cell>
          <cell r="AW10" t="str">
            <v>1091986123</v>
          </cell>
          <cell r="AX10" t="str">
            <v>GLORIA INES PEÑALOZA BAUTISTA</v>
          </cell>
          <cell r="AY10" t="str">
            <v>LUNA PEREZ JUAN MANUEL</v>
          </cell>
          <cell r="AZ10">
            <v>0</v>
          </cell>
          <cell r="BA10">
            <v>0</v>
          </cell>
          <cell r="BB10">
            <v>0</v>
          </cell>
          <cell r="BC10" t="str">
            <v>NO</v>
          </cell>
          <cell r="BD10" t="str">
            <v xml:space="preserve">836 </v>
          </cell>
          <cell r="BE10" t="str">
            <v>1992515</v>
          </cell>
          <cell r="BF10" t="str">
            <v>15/11/2024</v>
          </cell>
          <cell r="BG10" t="str">
            <v>NO</v>
          </cell>
          <cell r="BJ10">
            <v>0</v>
          </cell>
        </row>
        <row r="11">
          <cell r="A11" t="str">
            <v>900971006-SN68160</v>
          </cell>
          <cell r="B11">
            <v>55567</v>
          </cell>
          <cell r="C11" t="str">
            <v>CCF050</v>
          </cell>
          <cell r="D11" t="str">
            <v>SUBRED INTEGRADA DE SERVICIOS DE SALUD NORTE E.S.E</v>
          </cell>
          <cell r="E11" t="str">
            <v>900971006</v>
          </cell>
          <cell r="F11" t="str">
            <v>110013029101</v>
          </cell>
          <cell r="G11" t="str">
            <v>EVENTO PBS</v>
          </cell>
          <cell r="H11">
            <v>2631703</v>
          </cell>
          <cell r="I11" t="str">
            <v>SN68160</v>
          </cell>
          <cell r="J11" t="str">
            <v>RADICADA</v>
          </cell>
          <cell r="L11" t="str">
            <v>08/11/2023</v>
          </cell>
          <cell r="M11" t="str">
            <v>01/11/2024</v>
          </cell>
          <cell r="N11" t="str">
            <v>03/11/2023</v>
          </cell>
          <cell r="O11">
            <v>113300</v>
          </cell>
          <cell r="P11">
            <v>8</v>
          </cell>
          <cell r="Q11" t="str">
            <v>08.URGENCIAS NIVEL I</v>
          </cell>
          <cell r="T11">
            <v>0</v>
          </cell>
          <cell r="U11" t="str">
            <v>01/11/2024</v>
          </cell>
          <cell r="V11" t="str">
            <v>22/11/2024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G11" t="str">
            <v>NO</v>
          </cell>
          <cell r="AH11" t="str">
            <v>NO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R11" t="str">
            <v>HANNA</v>
          </cell>
          <cell r="AS11" t="str">
            <v>LIZETH</v>
          </cell>
          <cell r="AT11" t="str">
            <v>LOPEZ</v>
          </cell>
          <cell r="AU11" t="str">
            <v>PEREZ</v>
          </cell>
          <cell r="AV11" t="str">
            <v>RC</v>
          </cell>
          <cell r="AW11" t="str">
            <v>1093933020</v>
          </cell>
          <cell r="AX11" t="str">
            <v>GLORIA INES PEÑALOZA BAUTISTA</v>
          </cell>
          <cell r="AY11" t="str">
            <v>GARCIA GONZALEZ FABIAN</v>
          </cell>
          <cell r="AZ11">
            <v>0</v>
          </cell>
          <cell r="BA11">
            <v>0</v>
          </cell>
          <cell r="BB11">
            <v>0</v>
          </cell>
          <cell r="BC11" t="str">
            <v>NO</v>
          </cell>
          <cell r="BD11" t="str">
            <v xml:space="preserve">842 </v>
          </cell>
          <cell r="BE11" t="str">
            <v>0052852</v>
          </cell>
          <cell r="BF11" t="str">
            <v>15/11/2024</v>
          </cell>
          <cell r="BG11" t="str">
            <v>NO</v>
          </cell>
          <cell r="BJ11">
            <v>0</v>
          </cell>
        </row>
        <row r="12">
          <cell r="A12" t="str">
            <v>900971006-SN64642</v>
          </cell>
          <cell r="B12">
            <v>55567</v>
          </cell>
          <cell r="C12" t="str">
            <v>CCF050</v>
          </cell>
          <cell r="D12" t="str">
            <v>SUBRED INTEGRADA DE SERVICIOS DE SALUD NORTE E.S.E</v>
          </cell>
          <cell r="E12" t="str">
            <v>900971006</v>
          </cell>
          <cell r="F12" t="str">
            <v>110013029101</v>
          </cell>
          <cell r="G12" t="str">
            <v>EVENTO PBS</v>
          </cell>
          <cell r="H12">
            <v>2631702</v>
          </cell>
          <cell r="I12" t="str">
            <v>SN64642</v>
          </cell>
          <cell r="J12" t="str">
            <v>RADICADA</v>
          </cell>
          <cell r="L12" t="str">
            <v>31/10/2023</v>
          </cell>
          <cell r="M12" t="str">
            <v>01/11/2024</v>
          </cell>
          <cell r="N12" t="str">
            <v>31/10/2023</v>
          </cell>
          <cell r="O12">
            <v>76200</v>
          </cell>
          <cell r="P12">
            <v>8</v>
          </cell>
          <cell r="Q12" t="str">
            <v>08.URGENCIAS NIVEL I</v>
          </cell>
          <cell r="T12">
            <v>0</v>
          </cell>
          <cell r="U12" t="str">
            <v>01/11/2024</v>
          </cell>
          <cell r="V12" t="str">
            <v>22/11/2024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G12" t="str">
            <v>NO</v>
          </cell>
          <cell r="AH12" t="str">
            <v>NO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R12" t="str">
            <v>MARIANGEL</v>
          </cell>
          <cell r="AS12" t="str">
            <v>DANIELA</v>
          </cell>
          <cell r="AT12" t="str">
            <v>HERRERA</v>
          </cell>
          <cell r="AU12" t="str">
            <v>BARRIOS</v>
          </cell>
          <cell r="AV12" t="str">
            <v>RC</v>
          </cell>
          <cell r="AW12" t="str">
            <v>1030044186</v>
          </cell>
          <cell r="AX12" t="str">
            <v>GLORIA INES PEÑALOZA BAUTISTA</v>
          </cell>
          <cell r="AY12" t="str">
            <v>GARCIA GONZALEZ FABIAN</v>
          </cell>
          <cell r="AZ12">
            <v>0</v>
          </cell>
          <cell r="BA12">
            <v>0</v>
          </cell>
          <cell r="BB12">
            <v>0</v>
          </cell>
          <cell r="BC12" t="str">
            <v>NO</v>
          </cell>
          <cell r="BD12" t="str">
            <v xml:space="preserve">842 </v>
          </cell>
          <cell r="BE12" t="str">
            <v>0052851</v>
          </cell>
          <cell r="BF12" t="str">
            <v>15/11/2024</v>
          </cell>
          <cell r="BG12" t="str">
            <v>NO</v>
          </cell>
          <cell r="BJ12">
            <v>0</v>
          </cell>
        </row>
        <row r="13">
          <cell r="A13" t="str">
            <v>900971006-SN62566</v>
          </cell>
          <cell r="B13">
            <v>55567</v>
          </cell>
          <cell r="C13" t="str">
            <v>CCF050</v>
          </cell>
          <cell r="D13" t="str">
            <v>SUBRED INTEGRADA DE SERVICIOS DE SALUD NORTE E.S.E</v>
          </cell>
          <cell r="E13" t="str">
            <v>900971006</v>
          </cell>
          <cell r="F13" t="str">
            <v>110013029101</v>
          </cell>
          <cell r="G13" t="str">
            <v>EVENTO PBS</v>
          </cell>
          <cell r="H13">
            <v>2631701</v>
          </cell>
          <cell r="I13" t="str">
            <v>SN62566</v>
          </cell>
          <cell r="J13" t="str">
            <v>GLOSADA</v>
          </cell>
          <cell r="L13" t="str">
            <v>28/10/2023</v>
          </cell>
          <cell r="M13" t="str">
            <v>01/11/2024</v>
          </cell>
          <cell r="N13" t="str">
            <v>13/10/2023</v>
          </cell>
          <cell r="O13">
            <v>17805310</v>
          </cell>
          <cell r="P13">
            <v>32</v>
          </cell>
          <cell r="Q13" t="str">
            <v>32.HOSPITALIZACION QUIRURGICA(GRUPO 9 EN ADELANTE)</v>
          </cell>
          <cell r="R13" t="str">
            <v>Parcial</v>
          </cell>
          <cell r="S13" t="str">
            <v>CCF11947</v>
          </cell>
          <cell r="T13">
            <v>1702100</v>
          </cell>
          <cell r="U13" t="str">
            <v>01/11/2024</v>
          </cell>
          <cell r="V13" t="str">
            <v>22/11/2024</v>
          </cell>
          <cell r="X13">
            <v>0</v>
          </cell>
          <cell r="Y13">
            <v>0</v>
          </cell>
          <cell r="Z13">
            <v>1702100</v>
          </cell>
          <cell r="AA13">
            <v>0</v>
          </cell>
          <cell r="AB13" t="str">
            <v>22/11/2024</v>
          </cell>
          <cell r="AC13" t="str">
            <v>17/01/2025</v>
          </cell>
          <cell r="AD13" t="str">
            <v>17/01/2025</v>
          </cell>
          <cell r="AE13" t="str">
            <v>17/01/2025</v>
          </cell>
          <cell r="AG13" t="str">
            <v>NO</v>
          </cell>
          <cell r="AH13" t="str">
            <v>NO</v>
          </cell>
          <cell r="AI13">
            <v>510630</v>
          </cell>
          <cell r="AJ13">
            <v>0</v>
          </cell>
          <cell r="AK13">
            <v>1191470</v>
          </cell>
          <cell r="AL13">
            <v>0</v>
          </cell>
          <cell r="AM13" t="str">
            <v>CCF11947-1</v>
          </cell>
          <cell r="AO13" t="str">
            <v>06/02/2025</v>
          </cell>
          <cell r="AR13" t="str">
            <v>MANUEL</v>
          </cell>
          <cell r="AS13" t="str">
            <v>ANTONIO</v>
          </cell>
          <cell r="AT13" t="str">
            <v>COLMENARES</v>
          </cell>
          <cell r="AU13" t="str">
            <v>PEÑA</v>
          </cell>
          <cell r="AV13" t="str">
            <v>CC</v>
          </cell>
          <cell r="AW13" t="str">
            <v>1232398830</v>
          </cell>
          <cell r="AX13" t="str">
            <v>GLORIA INES PEÑALOZA BAUTISTA</v>
          </cell>
          <cell r="AY13" t="str">
            <v>OSORIO NUNEZ BETTY YOLANDA</v>
          </cell>
          <cell r="AZ13">
            <v>0</v>
          </cell>
          <cell r="BA13">
            <v>0</v>
          </cell>
          <cell r="BB13">
            <v>0</v>
          </cell>
          <cell r="BC13" t="str">
            <v>NO</v>
          </cell>
          <cell r="BD13" t="str">
            <v xml:space="preserve">836 </v>
          </cell>
          <cell r="BE13" t="str">
            <v>1995429</v>
          </cell>
          <cell r="BF13" t="str">
            <v>05/11/2024</v>
          </cell>
          <cell r="BG13" t="str">
            <v>NO</v>
          </cell>
          <cell r="BI13" t="str">
            <v>29/11/2024</v>
          </cell>
          <cell r="BJ13">
            <v>1702100</v>
          </cell>
        </row>
        <row r="14">
          <cell r="A14" t="str">
            <v>900971006-SN61717</v>
          </cell>
          <cell r="B14">
            <v>55567</v>
          </cell>
          <cell r="C14" t="str">
            <v>CCF050</v>
          </cell>
          <cell r="D14" t="str">
            <v>SUBRED INTEGRADA DE SERVICIOS DE SALUD NORTE E.S.E</v>
          </cell>
          <cell r="E14" t="str">
            <v>900971006</v>
          </cell>
          <cell r="F14" t="str">
            <v>110013029101</v>
          </cell>
          <cell r="G14" t="str">
            <v>EVENTO PBS</v>
          </cell>
          <cell r="H14">
            <v>2631700</v>
          </cell>
          <cell r="I14" t="str">
            <v>SN61717</v>
          </cell>
          <cell r="J14" t="str">
            <v>RADICADA</v>
          </cell>
          <cell r="L14" t="str">
            <v>26/10/2023</v>
          </cell>
          <cell r="M14" t="str">
            <v>01/11/2024</v>
          </cell>
          <cell r="N14" t="str">
            <v>10/10/2023</v>
          </cell>
          <cell r="O14">
            <v>76200</v>
          </cell>
          <cell r="P14">
            <v>21</v>
          </cell>
          <cell r="Q14" t="str">
            <v>21.URGENCIAS NIVEL II</v>
          </cell>
          <cell r="T14">
            <v>0</v>
          </cell>
          <cell r="U14" t="str">
            <v>01/11/2024</v>
          </cell>
          <cell r="V14" t="str">
            <v>22/11/2024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G14" t="str">
            <v>NO</v>
          </cell>
          <cell r="AH14" t="str">
            <v>NO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R14" t="str">
            <v>OSMAR</v>
          </cell>
          <cell r="AS14" t="str">
            <v>JOSUEE</v>
          </cell>
          <cell r="AT14" t="str">
            <v>VALERO</v>
          </cell>
          <cell r="AU14" t="str">
            <v>LEAL</v>
          </cell>
          <cell r="AV14" t="str">
            <v>RC</v>
          </cell>
          <cell r="AW14" t="str">
            <v>1092022176</v>
          </cell>
          <cell r="AX14" t="str">
            <v>GLORIA INES PEÑALOZA BAUTISTA</v>
          </cell>
          <cell r="AY14" t="str">
            <v>GARCIA GONZALEZ FABIAN</v>
          </cell>
          <cell r="AZ14">
            <v>0</v>
          </cell>
          <cell r="BA14">
            <v>0</v>
          </cell>
          <cell r="BB14">
            <v>0</v>
          </cell>
          <cell r="BC14" t="str">
            <v>NO</v>
          </cell>
          <cell r="BD14" t="str">
            <v xml:space="preserve">836 </v>
          </cell>
          <cell r="BE14" t="str">
            <v>1988934</v>
          </cell>
          <cell r="BF14" t="str">
            <v>15/11/2024</v>
          </cell>
          <cell r="BG14" t="str">
            <v>NO</v>
          </cell>
          <cell r="BJ14">
            <v>0</v>
          </cell>
        </row>
        <row r="15">
          <cell r="A15" t="str">
            <v>900971006-SN60601</v>
          </cell>
          <cell r="B15">
            <v>55567</v>
          </cell>
          <cell r="C15" t="str">
            <v>CCF050</v>
          </cell>
          <cell r="D15" t="str">
            <v>SUBRED INTEGRADA DE SERVICIOS DE SALUD NORTE E.S.E</v>
          </cell>
          <cell r="E15" t="str">
            <v>900971006</v>
          </cell>
          <cell r="F15" t="str">
            <v>110013029101</v>
          </cell>
          <cell r="G15" t="str">
            <v>EVENTO PBS</v>
          </cell>
          <cell r="H15">
            <v>2631699</v>
          </cell>
          <cell r="I15" t="str">
            <v>SN60601</v>
          </cell>
          <cell r="J15" t="str">
            <v>RADICADA</v>
          </cell>
          <cell r="L15" t="str">
            <v>24/10/2023</v>
          </cell>
          <cell r="M15" t="str">
            <v>01/11/2024</v>
          </cell>
          <cell r="N15" t="str">
            <v>24/10/2023</v>
          </cell>
          <cell r="O15">
            <v>262083</v>
          </cell>
          <cell r="P15">
            <v>21</v>
          </cell>
          <cell r="Q15" t="str">
            <v>21.URGENCIAS NIVEL II</v>
          </cell>
          <cell r="T15">
            <v>0</v>
          </cell>
          <cell r="U15" t="str">
            <v>01/11/2024</v>
          </cell>
          <cell r="V15" t="str">
            <v>22/11/2024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G15" t="str">
            <v>NO</v>
          </cell>
          <cell r="AH15" t="str">
            <v>NO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R15" t="str">
            <v>LUIS</v>
          </cell>
          <cell r="AS15" t="str">
            <v>ENRIQUE</v>
          </cell>
          <cell r="AT15" t="str">
            <v>RODRIGUEZ</v>
          </cell>
          <cell r="AU15" t="str">
            <v>RODRIGUEZ</v>
          </cell>
          <cell r="AV15" t="str">
            <v>RC</v>
          </cell>
          <cell r="AW15" t="str">
            <v>1093506497</v>
          </cell>
          <cell r="AX15" t="str">
            <v>GLORIA INES PEÑALOZA BAUTISTA</v>
          </cell>
          <cell r="AY15" t="str">
            <v>HERNANDEZ AGUIRRE ALEJANDRO</v>
          </cell>
          <cell r="AZ15">
            <v>0</v>
          </cell>
          <cell r="BA15">
            <v>0</v>
          </cell>
          <cell r="BB15">
            <v>0</v>
          </cell>
          <cell r="BC15" t="str">
            <v>NO</v>
          </cell>
          <cell r="BD15" t="str">
            <v xml:space="preserve">836 </v>
          </cell>
          <cell r="BE15" t="str">
            <v>1996502</v>
          </cell>
          <cell r="BF15" t="str">
            <v>15/11/2024</v>
          </cell>
          <cell r="BG15" t="str">
            <v>NO</v>
          </cell>
          <cell r="BJ15">
            <v>0</v>
          </cell>
        </row>
        <row r="16">
          <cell r="A16" t="str">
            <v>900971006-SN60596</v>
          </cell>
          <cell r="B16">
            <v>47973</v>
          </cell>
          <cell r="C16" t="str">
            <v>CCF050</v>
          </cell>
          <cell r="D16" t="str">
            <v>SUBRED INTEGRADA DE SERVICIOS DE SALUD NORTE E.S.E</v>
          </cell>
          <cell r="E16" t="str">
            <v>900971006</v>
          </cell>
          <cell r="F16" t="str">
            <v>110013029101</v>
          </cell>
          <cell r="G16" t="str">
            <v>NO PBS</v>
          </cell>
          <cell r="H16">
            <v>2319310</v>
          </cell>
          <cell r="I16" t="str">
            <v>SN60596</v>
          </cell>
          <cell r="J16" t="str">
            <v>RADICADA</v>
          </cell>
          <cell r="L16" t="str">
            <v>24/10/2023</v>
          </cell>
          <cell r="M16" t="str">
            <v>01/04/2024</v>
          </cell>
          <cell r="N16" t="str">
            <v>18/10/2023</v>
          </cell>
          <cell r="O16">
            <v>77690</v>
          </cell>
          <cell r="P16">
            <v>53</v>
          </cell>
          <cell r="Q16" t="str">
            <v>53.NO PBS</v>
          </cell>
          <cell r="T16">
            <v>0</v>
          </cell>
          <cell r="U16" t="str">
            <v>27/03/2024</v>
          </cell>
          <cell r="V16" t="str">
            <v>01/04/2024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G16" t="str">
            <v>NO</v>
          </cell>
          <cell r="AH16" t="str">
            <v>NO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R16" t="str">
            <v>JONAS</v>
          </cell>
          <cell r="AS16" t="str">
            <v>MATHIAS</v>
          </cell>
          <cell r="AT16" t="str">
            <v>PRADO</v>
          </cell>
          <cell r="AU16" t="str">
            <v>HERRERA</v>
          </cell>
          <cell r="AV16" t="str">
            <v>RC</v>
          </cell>
          <cell r="AW16" t="str">
            <v>1090993674</v>
          </cell>
          <cell r="AX16" t="str">
            <v>ALBA LUZ LEON</v>
          </cell>
          <cell r="AY16" t="str">
            <v>OSORIO NUNEZ BETTY YOLANDA</v>
          </cell>
          <cell r="AZ16">
            <v>0</v>
          </cell>
          <cell r="BA16">
            <v>0</v>
          </cell>
          <cell r="BB16">
            <v>0</v>
          </cell>
          <cell r="BC16" t="str">
            <v>NO</v>
          </cell>
          <cell r="BD16" t="str">
            <v xml:space="preserve">843 </v>
          </cell>
          <cell r="BE16" t="str">
            <v>0078589</v>
          </cell>
          <cell r="BF16" t="str">
            <v>01/04/2024</v>
          </cell>
          <cell r="BG16" t="str">
            <v>NO</v>
          </cell>
          <cell r="BI16" t="str">
            <v>05/04/2024</v>
          </cell>
          <cell r="BJ16">
            <v>77690</v>
          </cell>
        </row>
        <row r="17">
          <cell r="A17" t="str">
            <v>900971006-SN60595</v>
          </cell>
          <cell r="B17">
            <v>55567</v>
          </cell>
          <cell r="C17" t="str">
            <v>CCF050</v>
          </cell>
          <cell r="D17" t="str">
            <v>SUBRED INTEGRADA DE SERVICIOS DE SALUD NORTE E.S.E</v>
          </cell>
          <cell r="E17" t="str">
            <v>900971006</v>
          </cell>
          <cell r="F17" t="str">
            <v>110013029101</v>
          </cell>
          <cell r="G17" t="str">
            <v>EVENTO PBS</v>
          </cell>
          <cell r="H17">
            <v>2631698</v>
          </cell>
          <cell r="I17" t="str">
            <v>SN60595</v>
          </cell>
          <cell r="J17" t="str">
            <v>GLOSADA</v>
          </cell>
          <cell r="L17" t="str">
            <v>24/10/2023</v>
          </cell>
          <cell r="M17" t="str">
            <v>01/11/2024</v>
          </cell>
          <cell r="N17" t="str">
            <v>13/10/2023</v>
          </cell>
          <cell r="O17">
            <v>3759745</v>
          </cell>
          <cell r="P17">
            <v>24</v>
          </cell>
          <cell r="Q17" t="str">
            <v>24.HOSPITALIZACION NO QUIRURGICA</v>
          </cell>
          <cell r="R17" t="str">
            <v>Total</v>
          </cell>
          <cell r="S17" t="str">
            <v>CCF11949</v>
          </cell>
          <cell r="T17">
            <v>3759745</v>
          </cell>
          <cell r="U17" t="str">
            <v>01/11/2024</v>
          </cell>
          <cell r="V17" t="str">
            <v>22/11/2024</v>
          </cell>
          <cell r="X17">
            <v>0</v>
          </cell>
          <cell r="Y17">
            <v>0</v>
          </cell>
          <cell r="Z17">
            <v>3759745</v>
          </cell>
          <cell r="AA17">
            <v>0</v>
          </cell>
          <cell r="AB17" t="str">
            <v>22/11/2024</v>
          </cell>
          <cell r="AC17" t="str">
            <v>17/01/2025</v>
          </cell>
          <cell r="AD17" t="str">
            <v>17/01/2025</v>
          </cell>
          <cell r="AE17" t="str">
            <v>17/01/2025</v>
          </cell>
          <cell r="AG17" t="str">
            <v>NO</v>
          </cell>
          <cell r="AH17" t="str">
            <v>NO</v>
          </cell>
          <cell r="AI17">
            <v>1127924</v>
          </cell>
          <cell r="AJ17">
            <v>0</v>
          </cell>
          <cell r="AK17">
            <v>2631821</v>
          </cell>
          <cell r="AL17">
            <v>0</v>
          </cell>
          <cell r="AM17" t="str">
            <v>CCF11949-1</v>
          </cell>
          <cell r="AO17" t="str">
            <v>06/02/2025</v>
          </cell>
          <cell r="AR17" t="str">
            <v>JONAS</v>
          </cell>
          <cell r="AS17" t="str">
            <v>MATHIAS</v>
          </cell>
          <cell r="AT17" t="str">
            <v>PRADO</v>
          </cell>
          <cell r="AU17" t="str">
            <v>HERRERA</v>
          </cell>
          <cell r="AV17" t="str">
            <v>RC</v>
          </cell>
          <cell r="AW17" t="str">
            <v>1090993674</v>
          </cell>
          <cell r="AX17" t="str">
            <v>GLORIA INES PEÑALOZA BAUTISTA</v>
          </cell>
          <cell r="AZ17">
            <v>0</v>
          </cell>
          <cell r="BA17">
            <v>0</v>
          </cell>
          <cell r="BB17">
            <v>0</v>
          </cell>
          <cell r="BC17" t="str">
            <v>NO</v>
          </cell>
          <cell r="BF17" t="str">
            <v>08/11/2024</v>
          </cell>
          <cell r="BG17" t="str">
            <v>NO</v>
          </cell>
          <cell r="BJ17">
            <v>0</v>
          </cell>
        </row>
        <row r="18">
          <cell r="A18" t="str">
            <v>900971006-SN59335</v>
          </cell>
          <cell r="B18">
            <v>55567</v>
          </cell>
          <cell r="C18" t="str">
            <v>CCF050</v>
          </cell>
          <cell r="D18" t="str">
            <v>SUBRED INTEGRADA DE SERVICIOS DE SALUD NORTE E.S.E</v>
          </cell>
          <cell r="E18" t="str">
            <v>900971006</v>
          </cell>
          <cell r="F18" t="str">
            <v>110013029101</v>
          </cell>
          <cell r="G18" t="str">
            <v>EVENTO PBS</v>
          </cell>
          <cell r="H18">
            <v>2631697</v>
          </cell>
          <cell r="I18" t="str">
            <v>SN59335</v>
          </cell>
          <cell r="J18" t="str">
            <v>RADICADA</v>
          </cell>
          <cell r="L18" t="str">
            <v>23/10/2023</v>
          </cell>
          <cell r="M18" t="str">
            <v>01/11/2024</v>
          </cell>
          <cell r="N18" t="str">
            <v>23/10/2023</v>
          </cell>
          <cell r="O18">
            <v>76200</v>
          </cell>
          <cell r="P18">
            <v>8</v>
          </cell>
          <cell r="Q18" t="str">
            <v>08.URGENCIAS NIVEL I</v>
          </cell>
          <cell r="T18">
            <v>0</v>
          </cell>
          <cell r="U18" t="str">
            <v>01/11/2024</v>
          </cell>
          <cell r="V18" t="str">
            <v>22/11/2024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G18" t="str">
            <v>NO</v>
          </cell>
          <cell r="AH18" t="str">
            <v>NO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R18" t="str">
            <v>VICTOR</v>
          </cell>
          <cell r="AS18" t="str">
            <v>MANUEL</v>
          </cell>
          <cell r="AT18" t="str">
            <v>ARAQUE</v>
          </cell>
          <cell r="AU18" t="str">
            <v>ESCALANTE</v>
          </cell>
          <cell r="AV18" t="str">
            <v>CC</v>
          </cell>
          <cell r="AW18" t="str">
            <v>88255692</v>
          </cell>
          <cell r="AX18" t="str">
            <v>GLORIA INES PEÑALOZA BAUTISTA</v>
          </cell>
          <cell r="AY18" t="str">
            <v>HERNANDEZ AGUIRRE ALEJANDRO</v>
          </cell>
          <cell r="AZ18">
            <v>0</v>
          </cell>
          <cell r="BA18">
            <v>0</v>
          </cell>
          <cell r="BB18">
            <v>0</v>
          </cell>
          <cell r="BC18" t="str">
            <v>NO</v>
          </cell>
          <cell r="BD18" t="str">
            <v xml:space="preserve">842 </v>
          </cell>
          <cell r="BE18" t="str">
            <v>0052910</v>
          </cell>
          <cell r="BF18" t="str">
            <v>15/11/2024</v>
          </cell>
          <cell r="BG18" t="str">
            <v>NO</v>
          </cell>
          <cell r="BJ18">
            <v>0</v>
          </cell>
        </row>
        <row r="19">
          <cell r="A19" t="str">
            <v>900971006-SN58836</v>
          </cell>
          <cell r="B19">
            <v>55567</v>
          </cell>
          <cell r="C19" t="str">
            <v>CCF050</v>
          </cell>
          <cell r="D19" t="str">
            <v>SUBRED INTEGRADA DE SERVICIOS DE SALUD NORTE E.S.E</v>
          </cell>
          <cell r="E19" t="str">
            <v>900971006</v>
          </cell>
          <cell r="F19" t="str">
            <v>110013029101</v>
          </cell>
          <cell r="G19" t="str">
            <v>EVENTO PBS</v>
          </cell>
          <cell r="H19">
            <v>2631696</v>
          </cell>
          <cell r="I19" t="str">
            <v>SN58836</v>
          </cell>
          <cell r="J19" t="str">
            <v>RADICADA</v>
          </cell>
          <cell r="L19" t="str">
            <v>22/10/2023</v>
          </cell>
          <cell r="M19" t="str">
            <v>01/11/2024</v>
          </cell>
          <cell r="N19" t="str">
            <v>21/10/2023</v>
          </cell>
          <cell r="O19">
            <v>76200</v>
          </cell>
          <cell r="P19">
            <v>8</v>
          </cell>
          <cell r="Q19" t="str">
            <v>08.URGENCIAS NIVEL I</v>
          </cell>
          <cell r="T19">
            <v>0</v>
          </cell>
          <cell r="U19" t="str">
            <v>01/11/2024</v>
          </cell>
          <cell r="V19" t="str">
            <v>22/11/2024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G19" t="str">
            <v>NO</v>
          </cell>
          <cell r="AH19" t="str">
            <v>NO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R19" t="str">
            <v>JONAS</v>
          </cell>
          <cell r="AS19" t="str">
            <v>MATHIAS</v>
          </cell>
          <cell r="AT19" t="str">
            <v>PRADO</v>
          </cell>
          <cell r="AU19" t="str">
            <v>HERRERA</v>
          </cell>
          <cell r="AV19" t="str">
            <v>RC</v>
          </cell>
          <cell r="AW19" t="str">
            <v>1090993674</v>
          </cell>
          <cell r="AX19" t="str">
            <v>GLORIA INES PEÑALOZA BAUTISTA</v>
          </cell>
          <cell r="AY19" t="str">
            <v>HERNANDEZ AGUIRRE ALEJANDRO</v>
          </cell>
          <cell r="AZ19">
            <v>0</v>
          </cell>
          <cell r="BA19">
            <v>0</v>
          </cell>
          <cell r="BB19">
            <v>0</v>
          </cell>
          <cell r="BC19" t="str">
            <v>NO</v>
          </cell>
          <cell r="BD19" t="str">
            <v xml:space="preserve">842 </v>
          </cell>
          <cell r="BE19" t="str">
            <v>0052909</v>
          </cell>
          <cell r="BF19" t="str">
            <v>15/11/2024</v>
          </cell>
          <cell r="BG19" t="str">
            <v>NO</v>
          </cell>
          <cell r="BJ19">
            <v>0</v>
          </cell>
        </row>
        <row r="20">
          <cell r="A20" t="str">
            <v>900971006-SN55129</v>
          </cell>
          <cell r="B20">
            <v>55567</v>
          </cell>
          <cell r="C20" t="str">
            <v>CCF050</v>
          </cell>
          <cell r="D20" t="str">
            <v>SUBRED INTEGRADA DE SERVICIOS DE SALUD NORTE E.S.E</v>
          </cell>
          <cell r="E20" t="str">
            <v>900971006</v>
          </cell>
          <cell r="F20" t="str">
            <v>110013029101</v>
          </cell>
          <cell r="G20" t="str">
            <v>EVENTO PBS</v>
          </cell>
          <cell r="H20">
            <v>2631695</v>
          </cell>
          <cell r="I20" t="str">
            <v>SN55129</v>
          </cell>
          <cell r="J20" t="str">
            <v>RADICADA</v>
          </cell>
          <cell r="L20" t="str">
            <v>14/10/2023</v>
          </cell>
          <cell r="M20" t="str">
            <v>01/11/2024</v>
          </cell>
          <cell r="N20" t="str">
            <v>14/10/2023</v>
          </cell>
          <cell r="O20">
            <v>174867</v>
          </cell>
          <cell r="P20">
            <v>8</v>
          </cell>
          <cell r="Q20" t="str">
            <v>08.URGENCIAS NIVEL I</v>
          </cell>
          <cell r="T20">
            <v>0</v>
          </cell>
          <cell r="U20" t="str">
            <v>01/11/2024</v>
          </cell>
          <cell r="V20" t="str">
            <v>22/11/2024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G20" t="str">
            <v>NO</v>
          </cell>
          <cell r="AH20" t="str">
            <v>NO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R20" t="str">
            <v>ROSIBEL</v>
          </cell>
          <cell r="AS20" t="str">
            <v>ESTHER</v>
          </cell>
          <cell r="AT20" t="str">
            <v>GIL</v>
          </cell>
          <cell r="AU20" t="str">
            <v>ISASIS</v>
          </cell>
          <cell r="AV20" t="str">
            <v>PT</v>
          </cell>
          <cell r="AW20" t="str">
            <v>6377013</v>
          </cell>
          <cell r="AX20" t="str">
            <v>GLORIA INES PEÑALOZA BAUTISTA</v>
          </cell>
          <cell r="AY20" t="str">
            <v>HERNANDEZ AGUIRRE ALEJANDRO</v>
          </cell>
          <cell r="AZ20">
            <v>0</v>
          </cell>
          <cell r="BA20">
            <v>0</v>
          </cell>
          <cell r="BB20">
            <v>0</v>
          </cell>
          <cell r="BC20" t="str">
            <v>NO</v>
          </cell>
          <cell r="BD20" t="str">
            <v xml:space="preserve">842 </v>
          </cell>
          <cell r="BE20" t="str">
            <v>0052908</v>
          </cell>
          <cell r="BF20" t="str">
            <v>15/11/2024</v>
          </cell>
          <cell r="BG20" t="str">
            <v>NO</v>
          </cell>
          <cell r="BJ20">
            <v>0</v>
          </cell>
        </row>
        <row r="21">
          <cell r="A21" t="str">
            <v>900971006-SN54987</v>
          </cell>
          <cell r="B21">
            <v>55567</v>
          </cell>
          <cell r="C21" t="str">
            <v>CCF050</v>
          </cell>
          <cell r="D21" t="str">
            <v>SUBRED INTEGRADA DE SERVICIOS DE SALUD NORTE E.S.E</v>
          </cell>
          <cell r="E21" t="str">
            <v>900971006</v>
          </cell>
          <cell r="F21" t="str">
            <v>110013029101</v>
          </cell>
          <cell r="G21" t="str">
            <v>EVENTO PBS</v>
          </cell>
          <cell r="H21">
            <v>2631694</v>
          </cell>
          <cell r="I21" t="str">
            <v>SN54987</v>
          </cell>
          <cell r="J21" t="str">
            <v>RADICADA</v>
          </cell>
          <cell r="L21" t="str">
            <v>14/10/2023</v>
          </cell>
          <cell r="M21" t="str">
            <v>01/11/2024</v>
          </cell>
          <cell r="N21" t="str">
            <v>14/10/2023</v>
          </cell>
          <cell r="O21">
            <v>76200</v>
          </cell>
          <cell r="P21">
            <v>8</v>
          </cell>
          <cell r="Q21" t="str">
            <v>08.URGENCIAS NIVEL I</v>
          </cell>
          <cell r="T21">
            <v>0</v>
          </cell>
          <cell r="U21" t="str">
            <v>01/11/2024</v>
          </cell>
          <cell r="V21" t="str">
            <v>22/11/2024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G21" t="str">
            <v>NO</v>
          </cell>
          <cell r="AH21" t="str">
            <v>NO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R21" t="str">
            <v>LUIS</v>
          </cell>
          <cell r="AS21" t="str">
            <v>IGNACIO</v>
          </cell>
          <cell r="AT21" t="str">
            <v>SALAZAR</v>
          </cell>
          <cell r="AU21" t="str">
            <v>GOMEZ</v>
          </cell>
          <cell r="AV21" t="str">
            <v>CC</v>
          </cell>
          <cell r="AW21" t="str">
            <v>4301235</v>
          </cell>
          <cell r="AX21" t="str">
            <v>GLORIA INES PEÑALOZA BAUTISTA</v>
          </cell>
          <cell r="AY21" t="str">
            <v>VILLARREAL RUBIO BELKYS XIOMARA</v>
          </cell>
          <cell r="AZ21">
            <v>0</v>
          </cell>
          <cell r="BA21">
            <v>0</v>
          </cell>
          <cell r="BB21">
            <v>0</v>
          </cell>
          <cell r="BC21" t="str">
            <v>NO</v>
          </cell>
          <cell r="BD21" t="str">
            <v xml:space="preserve">842 </v>
          </cell>
          <cell r="BE21" t="str">
            <v>0052618</v>
          </cell>
          <cell r="BF21" t="str">
            <v>15/11/2024</v>
          </cell>
          <cell r="BG21" t="str">
            <v>NO</v>
          </cell>
          <cell r="BJ21">
            <v>0</v>
          </cell>
        </row>
        <row r="22">
          <cell r="A22" t="str">
            <v>900971006-SN53703</v>
          </cell>
          <cell r="B22">
            <v>55567</v>
          </cell>
          <cell r="C22" t="str">
            <v>CCF050</v>
          </cell>
          <cell r="D22" t="str">
            <v>SUBRED INTEGRADA DE SERVICIOS DE SALUD NORTE E.S.E</v>
          </cell>
          <cell r="E22" t="str">
            <v>900971006</v>
          </cell>
          <cell r="F22" t="str">
            <v>110013029101</v>
          </cell>
          <cell r="G22" t="str">
            <v>EVENTO PBS</v>
          </cell>
          <cell r="H22">
            <v>2631693</v>
          </cell>
          <cell r="I22" t="str">
            <v>SN53703</v>
          </cell>
          <cell r="J22" t="str">
            <v>RADICADA</v>
          </cell>
          <cell r="L22" t="str">
            <v>12/10/2023</v>
          </cell>
          <cell r="M22" t="str">
            <v>01/11/2024</v>
          </cell>
          <cell r="N22" t="str">
            <v>11/10/2023</v>
          </cell>
          <cell r="O22">
            <v>139600</v>
          </cell>
          <cell r="P22">
            <v>8</v>
          </cell>
          <cell r="Q22" t="str">
            <v>08.URGENCIAS NIVEL I</v>
          </cell>
          <cell r="T22">
            <v>0</v>
          </cell>
          <cell r="U22" t="str">
            <v>01/11/2024</v>
          </cell>
          <cell r="V22" t="str">
            <v>22/11/2024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G22" t="str">
            <v>NO</v>
          </cell>
          <cell r="AH22" t="str">
            <v>NO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R22" t="str">
            <v>ROSIBEL</v>
          </cell>
          <cell r="AS22" t="str">
            <v>ESTHER</v>
          </cell>
          <cell r="AT22" t="str">
            <v>GIL</v>
          </cell>
          <cell r="AU22" t="str">
            <v>ISASIS</v>
          </cell>
          <cell r="AV22" t="str">
            <v>PT</v>
          </cell>
          <cell r="AW22" t="str">
            <v>6377013</v>
          </cell>
          <cell r="AX22" t="str">
            <v>GLORIA INES PEÑALOZA BAUTISTA</v>
          </cell>
          <cell r="AY22" t="str">
            <v>VILLARREAL RUBIO BELKYS XIOMARA</v>
          </cell>
          <cell r="AZ22">
            <v>0</v>
          </cell>
          <cell r="BA22">
            <v>0</v>
          </cell>
          <cell r="BB22">
            <v>0</v>
          </cell>
          <cell r="BC22" t="str">
            <v>NO</v>
          </cell>
          <cell r="BD22" t="str">
            <v xml:space="preserve">842 </v>
          </cell>
          <cell r="BE22" t="str">
            <v>0052617</v>
          </cell>
          <cell r="BF22" t="str">
            <v>15/11/2024</v>
          </cell>
          <cell r="BG22" t="str">
            <v>NO</v>
          </cell>
          <cell r="BJ22">
            <v>0</v>
          </cell>
        </row>
        <row r="23">
          <cell r="A23" t="str">
            <v>900971006-SN49804</v>
          </cell>
          <cell r="B23">
            <v>55567</v>
          </cell>
          <cell r="C23" t="str">
            <v>CCF050</v>
          </cell>
          <cell r="D23" t="str">
            <v>SUBRED INTEGRADA DE SERVICIOS DE SALUD NORTE E.S.E</v>
          </cell>
          <cell r="E23" t="str">
            <v>900971006</v>
          </cell>
          <cell r="F23" t="str">
            <v>110013029101</v>
          </cell>
          <cell r="G23" t="str">
            <v>EVENTO PBS</v>
          </cell>
          <cell r="H23">
            <v>2631692</v>
          </cell>
          <cell r="I23" t="str">
            <v>SN49804</v>
          </cell>
          <cell r="J23" t="str">
            <v>GLOSADA</v>
          </cell>
          <cell r="L23" t="str">
            <v>03/10/2023</v>
          </cell>
          <cell r="M23" t="str">
            <v>01/11/2024</v>
          </cell>
          <cell r="N23" t="str">
            <v>23/09/2024</v>
          </cell>
          <cell r="O23">
            <v>595900</v>
          </cell>
          <cell r="P23">
            <v>26</v>
          </cell>
          <cell r="Q23" t="str">
            <v>26.AMBULANCIAS (TRASLADOS) NIVEL II</v>
          </cell>
          <cell r="R23" t="str">
            <v>Total</v>
          </cell>
          <cell r="S23" t="str">
            <v>CCF11949</v>
          </cell>
          <cell r="T23">
            <v>595900</v>
          </cell>
          <cell r="U23" t="str">
            <v>01/11/2024</v>
          </cell>
          <cell r="V23" t="str">
            <v>22/11/2024</v>
          </cell>
          <cell r="X23">
            <v>0</v>
          </cell>
          <cell r="Y23">
            <v>0</v>
          </cell>
          <cell r="Z23">
            <v>595900</v>
          </cell>
          <cell r="AA23">
            <v>0</v>
          </cell>
          <cell r="AB23" t="str">
            <v>22/11/2024</v>
          </cell>
          <cell r="AC23" t="str">
            <v>17/01/2025</v>
          </cell>
          <cell r="AD23" t="str">
            <v>17/01/2025</v>
          </cell>
          <cell r="AE23" t="str">
            <v>17/01/2025</v>
          </cell>
          <cell r="AG23" t="str">
            <v>NO</v>
          </cell>
          <cell r="AH23" t="str">
            <v>NO</v>
          </cell>
          <cell r="AI23">
            <v>387335</v>
          </cell>
          <cell r="AJ23">
            <v>0</v>
          </cell>
          <cell r="AK23">
            <v>208565</v>
          </cell>
          <cell r="AL23">
            <v>0</v>
          </cell>
          <cell r="AM23" t="str">
            <v>CCF11949-1</v>
          </cell>
          <cell r="AO23" t="str">
            <v>06/02/2025</v>
          </cell>
          <cell r="AR23" t="str">
            <v>OLGA</v>
          </cell>
          <cell r="AS23" t="str">
            <v>CECILIA</v>
          </cell>
          <cell r="AT23" t="str">
            <v>OMEARA</v>
          </cell>
          <cell r="AU23" t="str">
            <v>CARRASCAL</v>
          </cell>
          <cell r="AV23" t="str">
            <v>CC</v>
          </cell>
          <cell r="AW23" t="str">
            <v>60280802</v>
          </cell>
          <cell r="AX23" t="str">
            <v>GLORIA INES PEÑALOZA BAUTISTA</v>
          </cell>
          <cell r="AZ23">
            <v>0</v>
          </cell>
          <cell r="BA23">
            <v>0</v>
          </cell>
          <cell r="BB23">
            <v>0</v>
          </cell>
          <cell r="BC23" t="str">
            <v>NO</v>
          </cell>
          <cell r="BF23" t="str">
            <v>15/11/2024</v>
          </cell>
          <cell r="BG23" t="str">
            <v>NO</v>
          </cell>
          <cell r="BJ23">
            <v>0</v>
          </cell>
        </row>
        <row r="24">
          <cell r="A24" t="str">
            <v>900971006-SN47872</v>
          </cell>
          <cell r="B24">
            <v>55567</v>
          </cell>
          <cell r="C24" t="str">
            <v>CCF050</v>
          </cell>
          <cell r="D24" t="str">
            <v>SUBRED INTEGRADA DE SERVICIOS DE SALUD NORTE E.S.E</v>
          </cell>
          <cell r="E24" t="str">
            <v>900971006</v>
          </cell>
          <cell r="F24" t="str">
            <v>110013029101</v>
          </cell>
          <cell r="G24" t="str">
            <v>EVENTO PBS</v>
          </cell>
          <cell r="H24">
            <v>2631691</v>
          </cell>
          <cell r="I24" t="str">
            <v>SN47872</v>
          </cell>
          <cell r="J24" t="str">
            <v>RADICADA</v>
          </cell>
          <cell r="L24" t="str">
            <v>29/09/2023</v>
          </cell>
          <cell r="M24" t="str">
            <v>01/11/2024</v>
          </cell>
          <cell r="N24" t="str">
            <v>28/09/2023</v>
          </cell>
          <cell r="O24">
            <v>150100</v>
          </cell>
          <cell r="P24">
            <v>8</v>
          </cell>
          <cell r="Q24" t="str">
            <v>08.URGENCIAS NIVEL I</v>
          </cell>
          <cell r="T24">
            <v>0</v>
          </cell>
          <cell r="U24" t="str">
            <v>01/11/2024</v>
          </cell>
          <cell r="V24" t="str">
            <v>22/11/2024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G24" t="str">
            <v>NO</v>
          </cell>
          <cell r="AH24" t="str">
            <v>NO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R24" t="str">
            <v>OLGA</v>
          </cell>
          <cell r="AS24" t="str">
            <v>CECILIA</v>
          </cell>
          <cell r="AT24" t="str">
            <v>OMEARA</v>
          </cell>
          <cell r="AU24" t="str">
            <v>CARRASCAL</v>
          </cell>
          <cell r="AV24" t="str">
            <v>CC</v>
          </cell>
          <cell r="AW24" t="str">
            <v>60280802</v>
          </cell>
          <cell r="AX24" t="str">
            <v>GLORIA INES PEÑALOZA BAUTISTA</v>
          </cell>
          <cell r="AY24" t="str">
            <v>VILLARREAL RUBIO BELKYS XIOMARA</v>
          </cell>
          <cell r="AZ24">
            <v>0</v>
          </cell>
          <cell r="BA24">
            <v>0</v>
          </cell>
          <cell r="BB24">
            <v>0</v>
          </cell>
          <cell r="BC24" t="str">
            <v>NO</v>
          </cell>
          <cell r="BD24" t="str">
            <v xml:space="preserve">842 </v>
          </cell>
          <cell r="BE24" t="str">
            <v>0052616</v>
          </cell>
          <cell r="BF24" t="str">
            <v>15/11/2024</v>
          </cell>
          <cell r="BG24" t="str">
            <v>NO</v>
          </cell>
          <cell r="BJ24">
            <v>0</v>
          </cell>
        </row>
        <row r="25">
          <cell r="A25" t="str">
            <v>900971006-SN45775</v>
          </cell>
          <cell r="B25">
            <v>55567</v>
          </cell>
          <cell r="C25" t="str">
            <v>CCF050</v>
          </cell>
          <cell r="D25" t="str">
            <v>SUBRED INTEGRADA DE SERVICIOS DE SALUD NORTE E.S.E</v>
          </cell>
          <cell r="E25" t="str">
            <v>900971006</v>
          </cell>
          <cell r="F25" t="str">
            <v>110013029101</v>
          </cell>
          <cell r="G25" t="str">
            <v>EVENTO PBS</v>
          </cell>
          <cell r="H25">
            <v>2631690</v>
          </cell>
          <cell r="I25" t="str">
            <v>SN45775</v>
          </cell>
          <cell r="J25" t="str">
            <v>RADICADA</v>
          </cell>
          <cell r="L25" t="str">
            <v>26/09/2023</v>
          </cell>
          <cell r="M25" t="str">
            <v>01/11/2024</v>
          </cell>
          <cell r="N25" t="str">
            <v>25/09/2023</v>
          </cell>
          <cell r="O25">
            <v>588300</v>
          </cell>
          <cell r="P25">
            <v>21</v>
          </cell>
          <cell r="Q25" t="str">
            <v>21.URGENCIAS NIVEL II</v>
          </cell>
          <cell r="T25">
            <v>0</v>
          </cell>
          <cell r="U25" t="str">
            <v>01/11/2024</v>
          </cell>
          <cell r="V25" t="str">
            <v>22/11/2024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G25" t="str">
            <v>NO</v>
          </cell>
          <cell r="AH25" t="str">
            <v>NO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R25" t="str">
            <v>MARIA</v>
          </cell>
          <cell r="AS25" t="str">
            <v>CONCEPCION</v>
          </cell>
          <cell r="AT25" t="str">
            <v>YORIS</v>
          </cell>
          <cell r="AV25" t="str">
            <v>PT</v>
          </cell>
          <cell r="AW25" t="str">
            <v>6184516</v>
          </cell>
          <cell r="AX25" t="str">
            <v>GLORIA INES PEÑALOZA BAUTISTA</v>
          </cell>
          <cell r="AY25" t="str">
            <v>VILLARREAL RUBIO BELKYS XIOMARA</v>
          </cell>
          <cell r="AZ25">
            <v>0</v>
          </cell>
          <cell r="BA25">
            <v>0</v>
          </cell>
          <cell r="BB25">
            <v>0</v>
          </cell>
          <cell r="BC25" t="str">
            <v>NO</v>
          </cell>
          <cell r="BD25" t="str">
            <v xml:space="preserve">836 </v>
          </cell>
          <cell r="BE25" t="str">
            <v>1991438</v>
          </cell>
          <cell r="BF25" t="str">
            <v>15/11/2024</v>
          </cell>
          <cell r="BG25" t="str">
            <v>NO</v>
          </cell>
          <cell r="BJ25">
            <v>0</v>
          </cell>
        </row>
        <row r="26">
          <cell r="A26" t="str">
            <v>900971006-SN4475</v>
          </cell>
          <cell r="B26">
            <v>55567</v>
          </cell>
          <cell r="C26" t="str">
            <v>CCF050</v>
          </cell>
          <cell r="D26" t="str">
            <v>SUBRED INTEGRADA DE SERVICIOS DE SALUD NORTE E.S.E</v>
          </cell>
          <cell r="E26" t="str">
            <v>900971006</v>
          </cell>
          <cell r="F26" t="str">
            <v>110013029101</v>
          </cell>
          <cell r="G26" t="str">
            <v>EVENTO PBS</v>
          </cell>
          <cell r="H26">
            <v>2631681</v>
          </cell>
          <cell r="I26" t="str">
            <v>SN4475</v>
          </cell>
          <cell r="J26" t="str">
            <v>RADICADA</v>
          </cell>
          <cell r="L26" t="str">
            <v>27/06/2023</v>
          </cell>
          <cell r="M26" t="str">
            <v>01/11/2024</v>
          </cell>
          <cell r="N26" t="str">
            <v>25/05/2024</v>
          </cell>
          <cell r="O26">
            <v>139200</v>
          </cell>
          <cell r="P26">
            <v>26</v>
          </cell>
          <cell r="Q26" t="str">
            <v>26.AMBULANCIAS (TRASLADOS) NIVEL II</v>
          </cell>
          <cell r="T26">
            <v>0</v>
          </cell>
          <cell r="U26" t="str">
            <v>01/11/2024</v>
          </cell>
          <cell r="V26" t="str">
            <v>22/11/2024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G26" t="str">
            <v>NO</v>
          </cell>
          <cell r="AH26" t="str">
            <v>NO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R26" t="str">
            <v>ROSA</v>
          </cell>
          <cell r="AS26" t="str">
            <v>DE GUADALUPE</v>
          </cell>
          <cell r="AT26" t="str">
            <v>JIMENEZ</v>
          </cell>
          <cell r="AU26" t="str">
            <v>VERGARA</v>
          </cell>
          <cell r="AV26" t="str">
            <v>PT</v>
          </cell>
          <cell r="AW26" t="str">
            <v>6591428</v>
          </cell>
          <cell r="AX26" t="str">
            <v>GLORIA INES PEÑALOZA BAUTISTA</v>
          </cell>
          <cell r="AY26" t="str">
            <v>MENESES BARRERA KAREN ANDREA</v>
          </cell>
          <cell r="AZ26">
            <v>0</v>
          </cell>
          <cell r="BA26">
            <v>0</v>
          </cell>
          <cell r="BB26">
            <v>0</v>
          </cell>
          <cell r="BC26" t="str">
            <v>NO</v>
          </cell>
          <cell r="BD26" t="str">
            <v xml:space="preserve">836 </v>
          </cell>
          <cell r="BE26" t="str">
            <v>1987791</v>
          </cell>
          <cell r="BF26" t="str">
            <v>15/11/2024</v>
          </cell>
          <cell r="BG26" t="str">
            <v>NO</v>
          </cell>
          <cell r="BJ26">
            <v>0</v>
          </cell>
        </row>
        <row r="27">
          <cell r="A27" t="str">
            <v>900971006-SN44681</v>
          </cell>
          <cell r="B27">
            <v>46973</v>
          </cell>
          <cell r="C27" t="str">
            <v>CCF050</v>
          </cell>
          <cell r="D27" t="str">
            <v>SUBRED INTEGRADA DE SERVICIOS DE SALUD NORTE E.S.E</v>
          </cell>
          <cell r="E27" t="str">
            <v>900971006</v>
          </cell>
          <cell r="F27" t="str">
            <v>110013029101</v>
          </cell>
          <cell r="G27" t="str">
            <v>EVENTO PBS</v>
          </cell>
          <cell r="H27">
            <v>2288562</v>
          </cell>
          <cell r="I27" t="str">
            <v>SN44681</v>
          </cell>
          <cell r="J27" t="str">
            <v>GLOSADA</v>
          </cell>
          <cell r="L27" t="str">
            <v>24/09/2023</v>
          </cell>
          <cell r="M27" t="str">
            <v>01/03/2024</v>
          </cell>
          <cell r="N27" t="str">
            <v>23/09/2023</v>
          </cell>
          <cell r="O27">
            <v>142943</v>
          </cell>
          <cell r="P27">
            <v>21</v>
          </cell>
          <cell r="Q27" t="str">
            <v>21.URGENCIAS NIVEL II</v>
          </cell>
          <cell r="R27" t="str">
            <v>Parcial</v>
          </cell>
          <cell r="S27" t="str">
            <v>CCF10821</v>
          </cell>
          <cell r="T27">
            <v>5199</v>
          </cell>
          <cell r="U27" t="str">
            <v>01/03/2024</v>
          </cell>
          <cell r="V27" t="str">
            <v>12/03/2024</v>
          </cell>
          <cell r="X27">
            <v>0</v>
          </cell>
          <cell r="Y27">
            <v>0</v>
          </cell>
          <cell r="Z27">
            <v>5199</v>
          </cell>
          <cell r="AA27">
            <v>0</v>
          </cell>
          <cell r="AB27" t="str">
            <v>12/03/2024</v>
          </cell>
          <cell r="AC27" t="str">
            <v>10/04/2024</v>
          </cell>
          <cell r="AD27" t="str">
            <v>22/04/2024</v>
          </cell>
          <cell r="AE27" t="str">
            <v>22/04/2024</v>
          </cell>
          <cell r="AF27" t="str">
            <v>SC-18-2021</v>
          </cell>
          <cell r="AG27" t="str">
            <v>NO</v>
          </cell>
          <cell r="AH27" t="str">
            <v>NO</v>
          </cell>
          <cell r="AI27">
            <v>5199</v>
          </cell>
          <cell r="AJ27">
            <v>0</v>
          </cell>
          <cell r="AK27">
            <v>0</v>
          </cell>
          <cell r="AL27">
            <v>0</v>
          </cell>
          <cell r="AM27" t="str">
            <v>CCF10821-1</v>
          </cell>
          <cell r="AO27" t="str">
            <v>08/10/2024</v>
          </cell>
          <cell r="AR27" t="str">
            <v>JUAN</v>
          </cell>
          <cell r="AS27" t="str">
            <v>CAMILO</v>
          </cell>
          <cell r="AT27" t="str">
            <v>RIVERA</v>
          </cell>
          <cell r="AU27" t="str">
            <v>PERDOMO</v>
          </cell>
          <cell r="AV27" t="str">
            <v>CC</v>
          </cell>
          <cell r="AW27" t="str">
            <v>1004808161</v>
          </cell>
          <cell r="AX27" t="str">
            <v>LILIANA ARIZA</v>
          </cell>
          <cell r="AY27" t="str">
            <v>BOTELLO MEJÍA DEYSI DAVIANA</v>
          </cell>
          <cell r="AZ27">
            <v>0</v>
          </cell>
          <cell r="BA27">
            <v>0</v>
          </cell>
          <cell r="BB27">
            <v>0</v>
          </cell>
          <cell r="BC27" t="str">
            <v>NO</v>
          </cell>
          <cell r="BD27" t="str">
            <v xml:space="preserve">836 </v>
          </cell>
          <cell r="BE27" t="str">
            <v>1731364</v>
          </cell>
          <cell r="BF27" t="str">
            <v>12/03/2024</v>
          </cell>
          <cell r="BG27" t="str">
            <v>NO</v>
          </cell>
          <cell r="BI27" t="str">
            <v>01/03/2024</v>
          </cell>
          <cell r="BJ27">
            <v>142943</v>
          </cell>
        </row>
        <row r="28">
          <cell r="A28" t="str">
            <v>900971006-SN44379</v>
          </cell>
          <cell r="B28">
            <v>46973</v>
          </cell>
          <cell r="C28" t="str">
            <v>CCF050</v>
          </cell>
          <cell r="D28" t="str">
            <v>SUBRED INTEGRADA DE SERVICIOS DE SALUD NORTE E.S.E</v>
          </cell>
          <cell r="E28" t="str">
            <v>900971006</v>
          </cell>
          <cell r="F28" t="str">
            <v>110013029101</v>
          </cell>
          <cell r="G28" t="str">
            <v>EVENTO PBS</v>
          </cell>
          <cell r="H28">
            <v>2288561</v>
          </cell>
          <cell r="I28" t="str">
            <v>SN44379</v>
          </cell>
          <cell r="J28" t="str">
            <v>GLOSADA</v>
          </cell>
          <cell r="L28" t="str">
            <v>22/09/2023</v>
          </cell>
          <cell r="M28" t="str">
            <v>01/03/2024</v>
          </cell>
          <cell r="N28" t="str">
            <v>22/09/2023</v>
          </cell>
          <cell r="O28">
            <v>76200</v>
          </cell>
          <cell r="P28">
            <v>21</v>
          </cell>
          <cell r="Q28" t="str">
            <v>21.URGENCIAS NIVEL II</v>
          </cell>
          <cell r="R28" t="str">
            <v>Parcial</v>
          </cell>
          <cell r="S28" t="str">
            <v>CCF10821</v>
          </cell>
          <cell r="T28">
            <v>2800</v>
          </cell>
          <cell r="U28" t="str">
            <v>01/03/2024</v>
          </cell>
          <cell r="V28" t="str">
            <v>12/03/2024</v>
          </cell>
          <cell r="X28">
            <v>0</v>
          </cell>
          <cell r="Y28">
            <v>0</v>
          </cell>
          <cell r="Z28">
            <v>2800</v>
          </cell>
          <cell r="AA28">
            <v>0</v>
          </cell>
          <cell r="AB28" t="str">
            <v>12/03/2024</v>
          </cell>
          <cell r="AC28" t="str">
            <v>10/04/2024</v>
          </cell>
          <cell r="AD28" t="str">
            <v>22/04/2024</v>
          </cell>
          <cell r="AE28" t="str">
            <v>22/04/2024</v>
          </cell>
          <cell r="AF28" t="str">
            <v>SC-18-2021</v>
          </cell>
          <cell r="AG28" t="str">
            <v>NO</v>
          </cell>
          <cell r="AH28" t="str">
            <v>NO</v>
          </cell>
          <cell r="AI28">
            <v>2800</v>
          </cell>
          <cell r="AJ28">
            <v>0</v>
          </cell>
          <cell r="AK28">
            <v>0</v>
          </cell>
          <cell r="AL28">
            <v>0</v>
          </cell>
          <cell r="AM28" t="str">
            <v>CCF10821-1</v>
          </cell>
          <cell r="AO28" t="str">
            <v>08/10/2024</v>
          </cell>
          <cell r="AR28" t="str">
            <v>GEREMY</v>
          </cell>
          <cell r="AS28" t="str">
            <v>SEBASTIAN</v>
          </cell>
          <cell r="AT28" t="str">
            <v>SAENZ</v>
          </cell>
          <cell r="AU28" t="str">
            <v>ATUESTA</v>
          </cell>
          <cell r="AV28" t="str">
            <v>CC</v>
          </cell>
          <cell r="AW28" t="str">
            <v>1004924717</v>
          </cell>
          <cell r="AX28" t="str">
            <v>LILIANA ARIZA</v>
          </cell>
          <cell r="AY28" t="str">
            <v>OSORIO NUNEZ BETTY YOLANDA</v>
          </cell>
          <cell r="AZ28">
            <v>0</v>
          </cell>
          <cell r="BA28">
            <v>0</v>
          </cell>
          <cell r="BB28">
            <v>0</v>
          </cell>
          <cell r="BC28" t="str">
            <v>NO</v>
          </cell>
          <cell r="BD28" t="str">
            <v xml:space="preserve">836 </v>
          </cell>
          <cell r="BE28" t="str">
            <v>1728313</v>
          </cell>
          <cell r="BF28" t="str">
            <v>12/03/2024</v>
          </cell>
          <cell r="BG28" t="str">
            <v>NO</v>
          </cell>
          <cell r="BI28" t="str">
            <v>01/03/2024</v>
          </cell>
          <cell r="BJ28">
            <v>76200</v>
          </cell>
        </row>
        <row r="29">
          <cell r="A29" t="str">
            <v>900971006-SN41765</v>
          </cell>
          <cell r="B29">
            <v>55567</v>
          </cell>
          <cell r="C29" t="str">
            <v>CCF050</v>
          </cell>
          <cell r="D29" t="str">
            <v>SUBRED INTEGRADA DE SERVICIOS DE SALUD NORTE E.S.E</v>
          </cell>
          <cell r="E29" t="str">
            <v>900971006</v>
          </cell>
          <cell r="F29" t="str">
            <v>110013029101</v>
          </cell>
          <cell r="G29" t="str">
            <v>EVENTO PBS</v>
          </cell>
          <cell r="H29">
            <v>2631689</v>
          </cell>
          <cell r="I29" t="str">
            <v>SN41765</v>
          </cell>
          <cell r="J29" t="str">
            <v>GLOSADA</v>
          </cell>
          <cell r="L29" t="str">
            <v>18/09/2023</v>
          </cell>
          <cell r="M29" t="str">
            <v>01/11/2024</v>
          </cell>
          <cell r="N29" t="str">
            <v>13/09/2024</v>
          </cell>
          <cell r="O29">
            <v>139200</v>
          </cell>
          <cell r="P29">
            <v>26</v>
          </cell>
          <cell r="Q29" t="str">
            <v>26.AMBULANCIAS (TRASLADOS) NIVEL II</v>
          </cell>
          <cell r="R29" t="str">
            <v>Total</v>
          </cell>
          <cell r="S29" t="str">
            <v>CCF11949</v>
          </cell>
          <cell r="T29">
            <v>139200</v>
          </cell>
          <cell r="U29" t="str">
            <v>01/11/2024</v>
          </cell>
          <cell r="V29" t="str">
            <v>22/11/2024</v>
          </cell>
          <cell r="X29">
            <v>0</v>
          </cell>
          <cell r="Y29">
            <v>0</v>
          </cell>
          <cell r="Z29">
            <v>139200</v>
          </cell>
          <cell r="AA29">
            <v>0</v>
          </cell>
          <cell r="AB29" t="str">
            <v>22/11/2024</v>
          </cell>
          <cell r="AC29" t="str">
            <v>17/01/2025</v>
          </cell>
          <cell r="AD29" t="str">
            <v>17/01/2025</v>
          </cell>
          <cell r="AE29" t="str">
            <v>17/01/2025</v>
          </cell>
          <cell r="AG29" t="str">
            <v>NO</v>
          </cell>
          <cell r="AH29" t="str">
            <v>NO</v>
          </cell>
          <cell r="AI29">
            <v>97440</v>
          </cell>
          <cell r="AJ29">
            <v>0</v>
          </cell>
          <cell r="AK29">
            <v>41760</v>
          </cell>
          <cell r="AL29">
            <v>0</v>
          </cell>
          <cell r="AM29" t="str">
            <v>CCF11949-1</v>
          </cell>
          <cell r="AO29" t="str">
            <v>06/02/2025</v>
          </cell>
          <cell r="AR29" t="str">
            <v>HARRY</v>
          </cell>
          <cell r="AS29" t="str">
            <v>GAEL</v>
          </cell>
          <cell r="AT29" t="str">
            <v>ROJAS</v>
          </cell>
          <cell r="AU29" t="str">
            <v>VIVAS</v>
          </cell>
          <cell r="AV29" t="str">
            <v>PT</v>
          </cell>
          <cell r="AW29" t="str">
            <v>1227199</v>
          </cell>
          <cell r="AX29" t="str">
            <v>GLORIA INES PEÑALOZA BAUTISTA</v>
          </cell>
          <cell r="AZ29">
            <v>0</v>
          </cell>
          <cell r="BA29">
            <v>0</v>
          </cell>
          <cell r="BB29">
            <v>0</v>
          </cell>
          <cell r="BC29" t="str">
            <v>NO</v>
          </cell>
          <cell r="BF29" t="str">
            <v>15/11/2024</v>
          </cell>
          <cell r="BG29" t="str">
            <v>NO</v>
          </cell>
          <cell r="BJ29">
            <v>0</v>
          </cell>
        </row>
        <row r="30">
          <cell r="A30" t="str">
            <v>900971006-SN39941</v>
          </cell>
          <cell r="B30">
            <v>55567</v>
          </cell>
          <cell r="C30" t="str">
            <v>CCF050</v>
          </cell>
          <cell r="D30" t="str">
            <v>SUBRED INTEGRADA DE SERVICIOS DE SALUD NORTE E.S.E</v>
          </cell>
          <cell r="E30" t="str">
            <v>900971006</v>
          </cell>
          <cell r="F30" t="str">
            <v>110013029101</v>
          </cell>
          <cell r="G30" t="str">
            <v>EVENTO PBS</v>
          </cell>
          <cell r="H30">
            <v>2631688</v>
          </cell>
          <cell r="I30" t="str">
            <v>SN39941</v>
          </cell>
          <cell r="J30" t="str">
            <v>RADICADA</v>
          </cell>
          <cell r="L30" t="str">
            <v>13/09/2023</v>
          </cell>
          <cell r="M30" t="str">
            <v>01/11/2024</v>
          </cell>
          <cell r="N30" t="str">
            <v>13/09/2023</v>
          </cell>
          <cell r="O30">
            <v>562600</v>
          </cell>
          <cell r="P30">
            <v>8</v>
          </cell>
          <cell r="Q30" t="str">
            <v>08.URGENCIAS NIVEL I</v>
          </cell>
          <cell r="T30">
            <v>0</v>
          </cell>
          <cell r="U30" t="str">
            <v>01/11/2024</v>
          </cell>
          <cell r="V30" t="str">
            <v>22/11/2024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G30" t="str">
            <v>NO</v>
          </cell>
          <cell r="AH30" t="str">
            <v>NO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R30" t="str">
            <v>RAFAELA</v>
          </cell>
          <cell r="AT30" t="str">
            <v>BOCARANDA</v>
          </cell>
          <cell r="AU30" t="str">
            <v>CRUZ</v>
          </cell>
          <cell r="AV30" t="str">
            <v>CC</v>
          </cell>
          <cell r="AW30" t="str">
            <v>1092363595</v>
          </cell>
          <cell r="AX30" t="str">
            <v>GLORIA INES PEÑALOZA BAUTISTA</v>
          </cell>
          <cell r="AY30" t="str">
            <v>VALDERRAMA CAJIAO BERTHA ALEXANDRA</v>
          </cell>
          <cell r="AZ30">
            <v>0</v>
          </cell>
          <cell r="BA30">
            <v>0</v>
          </cell>
          <cell r="BB30">
            <v>0</v>
          </cell>
          <cell r="BC30" t="str">
            <v>NO</v>
          </cell>
          <cell r="BD30" t="str">
            <v xml:space="preserve">842 </v>
          </cell>
          <cell r="BE30" t="str">
            <v>0052843</v>
          </cell>
          <cell r="BF30" t="str">
            <v>15/11/2024</v>
          </cell>
          <cell r="BG30" t="str">
            <v>NO</v>
          </cell>
          <cell r="BJ30">
            <v>0</v>
          </cell>
        </row>
        <row r="31">
          <cell r="A31" t="str">
            <v>900971006-SN39271</v>
          </cell>
          <cell r="B31">
            <v>55567</v>
          </cell>
          <cell r="C31" t="str">
            <v>CCF050</v>
          </cell>
          <cell r="D31" t="str">
            <v>SUBRED INTEGRADA DE SERVICIOS DE SALUD NORTE E.S.E</v>
          </cell>
          <cell r="E31" t="str">
            <v>900971006</v>
          </cell>
          <cell r="F31" t="str">
            <v>110013029101</v>
          </cell>
          <cell r="G31" t="str">
            <v>EVENTO PBS</v>
          </cell>
          <cell r="H31">
            <v>2631687</v>
          </cell>
          <cell r="I31" t="str">
            <v>SN39271</v>
          </cell>
          <cell r="J31" t="str">
            <v>RADICADA</v>
          </cell>
          <cell r="L31" t="str">
            <v>12/09/2023</v>
          </cell>
          <cell r="M31" t="str">
            <v>01/11/2024</v>
          </cell>
          <cell r="N31" t="str">
            <v>12/09/2023</v>
          </cell>
          <cell r="O31">
            <v>174100</v>
          </cell>
          <cell r="P31">
            <v>21</v>
          </cell>
          <cell r="Q31" t="str">
            <v>21.URGENCIAS NIVEL II</v>
          </cell>
          <cell r="T31">
            <v>0</v>
          </cell>
          <cell r="U31" t="str">
            <v>01/11/2024</v>
          </cell>
          <cell r="V31" t="str">
            <v>22/11/2024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G31" t="str">
            <v>NO</v>
          </cell>
          <cell r="AH31" t="str">
            <v>NO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R31" t="str">
            <v>HARRY</v>
          </cell>
          <cell r="AS31" t="str">
            <v>GAEL</v>
          </cell>
          <cell r="AT31" t="str">
            <v>ROJAS</v>
          </cell>
          <cell r="AU31" t="str">
            <v>VIVAS</v>
          </cell>
          <cell r="AV31" t="str">
            <v>PT</v>
          </cell>
          <cell r="AW31" t="str">
            <v>1227199</v>
          </cell>
          <cell r="AX31" t="str">
            <v>GLORIA INES PEÑALOZA BAUTISTA</v>
          </cell>
          <cell r="AY31" t="str">
            <v>VALDERRAMA CAJIAO BERTHA ALEXANDRA</v>
          </cell>
          <cell r="AZ31">
            <v>0</v>
          </cell>
          <cell r="BA31">
            <v>0</v>
          </cell>
          <cell r="BB31">
            <v>0</v>
          </cell>
          <cell r="BC31" t="str">
            <v>NO</v>
          </cell>
          <cell r="BD31" t="str">
            <v xml:space="preserve">836 </v>
          </cell>
          <cell r="BE31" t="str">
            <v>1992117</v>
          </cell>
          <cell r="BF31" t="str">
            <v>15/11/2024</v>
          </cell>
          <cell r="BG31" t="str">
            <v>NO</v>
          </cell>
          <cell r="BJ31">
            <v>0</v>
          </cell>
        </row>
        <row r="32">
          <cell r="A32" t="str">
            <v>900971006-SN35012</v>
          </cell>
          <cell r="B32">
            <v>55567</v>
          </cell>
          <cell r="C32" t="str">
            <v>CCF050</v>
          </cell>
          <cell r="D32" t="str">
            <v>SUBRED INTEGRADA DE SERVICIOS DE SALUD NORTE E.S.E</v>
          </cell>
          <cell r="E32" t="str">
            <v>900971006</v>
          </cell>
          <cell r="F32" t="str">
            <v>110013029101</v>
          </cell>
          <cell r="G32" t="str">
            <v>EVENTO PBS</v>
          </cell>
          <cell r="H32">
            <v>2631686</v>
          </cell>
          <cell r="I32" t="str">
            <v>SN35012</v>
          </cell>
          <cell r="J32" t="str">
            <v>GLOSADA</v>
          </cell>
          <cell r="L32" t="str">
            <v>05/09/2023</v>
          </cell>
          <cell r="M32" t="str">
            <v>01/11/2024</v>
          </cell>
          <cell r="N32" t="str">
            <v>27/08/2023</v>
          </cell>
          <cell r="O32">
            <v>7711760</v>
          </cell>
          <cell r="P32">
            <v>24</v>
          </cell>
          <cell r="Q32" t="str">
            <v>24.HOSPITALIZACION NO QUIRURGICA</v>
          </cell>
          <cell r="R32" t="str">
            <v>Total</v>
          </cell>
          <cell r="S32" t="str">
            <v>CCF11949</v>
          </cell>
          <cell r="T32">
            <v>7711760</v>
          </cell>
          <cell r="U32" t="str">
            <v>01/11/2024</v>
          </cell>
          <cell r="V32" t="str">
            <v>22/11/2024</v>
          </cell>
          <cell r="X32">
            <v>0</v>
          </cell>
          <cell r="Y32">
            <v>0</v>
          </cell>
          <cell r="Z32">
            <v>7711760</v>
          </cell>
          <cell r="AA32">
            <v>0</v>
          </cell>
          <cell r="AB32" t="str">
            <v>22/11/2024</v>
          </cell>
          <cell r="AC32" t="str">
            <v>17/01/2025</v>
          </cell>
          <cell r="AD32" t="str">
            <v>17/01/2025</v>
          </cell>
          <cell r="AE32" t="str">
            <v>17/01/2025</v>
          </cell>
          <cell r="AG32" t="str">
            <v>NO</v>
          </cell>
          <cell r="AH32" t="str">
            <v>NO</v>
          </cell>
          <cell r="AI32">
            <v>1927940</v>
          </cell>
          <cell r="AJ32">
            <v>0</v>
          </cell>
          <cell r="AK32">
            <v>5783820</v>
          </cell>
          <cell r="AL32">
            <v>0</v>
          </cell>
          <cell r="AM32" t="str">
            <v>CCF11949-1</v>
          </cell>
          <cell r="AO32" t="str">
            <v>06/02/2025</v>
          </cell>
          <cell r="AR32" t="str">
            <v>LINA</v>
          </cell>
          <cell r="AS32" t="str">
            <v>MAYERLY</v>
          </cell>
          <cell r="AT32" t="str">
            <v>GUERRERO</v>
          </cell>
          <cell r="AU32" t="str">
            <v>SOLANO</v>
          </cell>
          <cell r="AV32" t="str">
            <v>CC</v>
          </cell>
          <cell r="AW32" t="str">
            <v>1091072000</v>
          </cell>
          <cell r="AX32" t="str">
            <v>GLORIA INES PEÑALOZA BAUTISTA</v>
          </cell>
          <cell r="AZ32">
            <v>0</v>
          </cell>
          <cell r="BA32">
            <v>0</v>
          </cell>
          <cell r="BB32">
            <v>0</v>
          </cell>
          <cell r="BC32" t="str">
            <v>NO</v>
          </cell>
          <cell r="BF32" t="str">
            <v>05/11/2024</v>
          </cell>
          <cell r="BG32" t="str">
            <v>NO</v>
          </cell>
          <cell r="BJ32">
            <v>0</v>
          </cell>
        </row>
        <row r="33">
          <cell r="A33" t="str">
            <v>900971006-SN342488</v>
          </cell>
          <cell r="B33">
            <v>59376</v>
          </cell>
          <cell r="C33" t="str">
            <v>CCF050</v>
          </cell>
          <cell r="D33" t="str">
            <v>SUBRED INTEGRADA DE SERVICIOS DE SALUD NORTE E.S.E</v>
          </cell>
          <cell r="E33" t="str">
            <v>900971006</v>
          </cell>
          <cell r="F33" t="str">
            <v>110013029101</v>
          </cell>
          <cell r="G33" t="str">
            <v>EVENTO PBS</v>
          </cell>
          <cell r="H33">
            <v>2795819</v>
          </cell>
          <cell r="I33" t="str">
            <v>SN342488</v>
          </cell>
          <cell r="J33" t="str">
            <v>PENDIENTE</v>
          </cell>
          <cell r="L33" t="str">
            <v>18/02/2025</v>
          </cell>
          <cell r="M33" t="str">
            <v>02/03/2025</v>
          </cell>
          <cell r="O33">
            <v>82100</v>
          </cell>
          <cell r="T33">
            <v>0</v>
          </cell>
          <cell r="U33" t="str">
            <v>03/03/2025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G33" t="str">
            <v>NO</v>
          </cell>
          <cell r="AH33" t="str">
            <v>NO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R33" t="str">
            <v>ERNESTINA</v>
          </cell>
          <cell r="AT33" t="str">
            <v>CARREÑO</v>
          </cell>
          <cell r="AU33" t="str">
            <v>VARGAS</v>
          </cell>
          <cell r="AV33" t="str">
            <v>CC</v>
          </cell>
          <cell r="AW33" t="str">
            <v>60321825</v>
          </cell>
          <cell r="AX33" t="str">
            <v>LADY VIVIANA LÓPEZ RODRIGUEZ</v>
          </cell>
          <cell r="AZ33">
            <v>0</v>
          </cell>
          <cell r="BA33">
            <v>0</v>
          </cell>
          <cell r="BB33">
            <v>0</v>
          </cell>
          <cell r="BC33" t="str">
            <v>NO</v>
          </cell>
          <cell r="BG33" t="str">
            <v>NO</v>
          </cell>
          <cell r="BJ33">
            <v>0</v>
          </cell>
        </row>
        <row r="34">
          <cell r="A34" t="str">
            <v>900971006-SN316461</v>
          </cell>
          <cell r="B34">
            <v>58689</v>
          </cell>
          <cell r="C34" t="str">
            <v>CCF050</v>
          </cell>
          <cell r="D34" t="str">
            <v>SUBRED INTEGRADA DE SERVICIOS DE SALUD NORTE E.S.E</v>
          </cell>
          <cell r="E34" t="str">
            <v>900971006</v>
          </cell>
          <cell r="F34" t="str">
            <v>110013029101</v>
          </cell>
          <cell r="G34" t="str">
            <v>EVENTO PBS</v>
          </cell>
          <cell r="H34">
            <v>2777710</v>
          </cell>
          <cell r="I34" t="str">
            <v>SN316461</v>
          </cell>
          <cell r="J34" t="str">
            <v>RADICADA</v>
          </cell>
          <cell r="L34" t="str">
            <v>21/01/2025</v>
          </cell>
          <cell r="M34" t="str">
            <v>04/02/2025</v>
          </cell>
          <cell r="N34" t="str">
            <v>12/01/2025</v>
          </cell>
          <cell r="O34">
            <v>27729586</v>
          </cell>
          <cell r="P34">
            <v>24</v>
          </cell>
          <cell r="Q34" t="str">
            <v>24.HOSPITALIZACION NO QUIRURGICA</v>
          </cell>
          <cell r="T34">
            <v>0</v>
          </cell>
          <cell r="U34" t="str">
            <v>07/02/2025</v>
          </cell>
          <cell r="V34" t="str">
            <v>19/02/2025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G34" t="str">
            <v>NO</v>
          </cell>
          <cell r="AH34" t="str">
            <v>NO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R34" t="str">
            <v>RAMON</v>
          </cell>
          <cell r="AT34" t="str">
            <v>RODRIGUEZ</v>
          </cell>
          <cell r="AV34" t="str">
            <v>CC</v>
          </cell>
          <cell r="AW34" t="str">
            <v>5489338</v>
          </cell>
          <cell r="AX34" t="str">
            <v>LADY VIVIANA LÓPEZ RODRIGUEZ</v>
          </cell>
          <cell r="AY34" t="str">
            <v>GARCIA GONZALEZ FABIAN</v>
          </cell>
          <cell r="AZ34">
            <v>0</v>
          </cell>
          <cell r="BA34">
            <v>0</v>
          </cell>
          <cell r="BB34">
            <v>0</v>
          </cell>
          <cell r="BC34" t="str">
            <v>NO</v>
          </cell>
          <cell r="BD34" t="str">
            <v xml:space="preserve">836 </v>
          </cell>
          <cell r="BE34" t="str">
            <v>2085649</v>
          </cell>
          <cell r="BF34" t="str">
            <v>19/02/2025</v>
          </cell>
          <cell r="BG34" t="str">
            <v>NO</v>
          </cell>
          <cell r="BJ34">
            <v>0</v>
          </cell>
        </row>
        <row r="35">
          <cell r="A35" t="str">
            <v>900971006-SN31346</v>
          </cell>
          <cell r="B35">
            <v>42066</v>
          </cell>
          <cell r="C35" t="str">
            <v>CCF050</v>
          </cell>
          <cell r="D35" t="str">
            <v>SUBRED INTEGRADA DE SERVICIOS DE SALUD NORTE E.S.E</v>
          </cell>
          <cell r="E35" t="str">
            <v>900971006</v>
          </cell>
          <cell r="F35" t="str">
            <v>110013029101</v>
          </cell>
          <cell r="G35" t="str">
            <v>EVENTO PBS</v>
          </cell>
          <cell r="H35">
            <v>2088372</v>
          </cell>
          <cell r="I35" t="str">
            <v>SN31346</v>
          </cell>
          <cell r="J35" t="str">
            <v>GLOSADA</v>
          </cell>
          <cell r="L35" t="str">
            <v>30/08/2023</v>
          </cell>
          <cell r="M35" t="str">
            <v>02/10/2023</v>
          </cell>
          <cell r="N35" t="str">
            <v>25/08/2023</v>
          </cell>
          <cell r="O35">
            <v>1496193</v>
          </cell>
          <cell r="P35">
            <v>23</v>
          </cell>
          <cell r="Q35" t="str">
            <v>23.QUIRURGICOS (GRUPOS 4A 8)</v>
          </cell>
          <cell r="R35" t="str">
            <v>Total</v>
          </cell>
          <cell r="S35" t="str">
            <v>CCF9820</v>
          </cell>
          <cell r="T35">
            <v>1496193</v>
          </cell>
          <cell r="U35" t="str">
            <v>04/10/2023</v>
          </cell>
          <cell r="V35" t="str">
            <v>06/10/2023</v>
          </cell>
          <cell r="X35">
            <v>0</v>
          </cell>
          <cell r="Y35">
            <v>0</v>
          </cell>
          <cell r="Z35">
            <v>1496193</v>
          </cell>
          <cell r="AA35">
            <v>0</v>
          </cell>
          <cell r="AB35" t="str">
            <v>06/10/2023</v>
          </cell>
          <cell r="AC35" t="str">
            <v>23/11/2023</v>
          </cell>
          <cell r="AD35" t="str">
            <v>04/12/2023</v>
          </cell>
          <cell r="AE35" t="str">
            <v>04/12/2023</v>
          </cell>
          <cell r="AG35" t="str">
            <v>NO</v>
          </cell>
          <cell r="AH35" t="str">
            <v>NO</v>
          </cell>
          <cell r="AI35">
            <v>598478</v>
          </cell>
          <cell r="AJ35">
            <v>0</v>
          </cell>
          <cell r="AK35">
            <v>897715</v>
          </cell>
          <cell r="AL35">
            <v>0</v>
          </cell>
          <cell r="AM35" t="str">
            <v>CCF9820-1</v>
          </cell>
          <cell r="AO35" t="str">
            <v>26/02/2024</v>
          </cell>
          <cell r="AR35" t="str">
            <v>LUZ</v>
          </cell>
          <cell r="AS35" t="str">
            <v>ALEXANDRA</v>
          </cell>
          <cell r="AT35" t="str">
            <v>PARRA</v>
          </cell>
          <cell r="AU35" t="str">
            <v>IZAQUITA</v>
          </cell>
          <cell r="AV35" t="str">
            <v>CC</v>
          </cell>
          <cell r="AW35" t="str">
            <v>1005184297</v>
          </cell>
          <cell r="AX35" t="str">
            <v>LILIANA ARIZA</v>
          </cell>
          <cell r="AZ35">
            <v>0</v>
          </cell>
          <cell r="BA35">
            <v>0</v>
          </cell>
          <cell r="BB35">
            <v>0</v>
          </cell>
          <cell r="BC35" t="str">
            <v>NO</v>
          </cell>
          <cell r="BF35" t="str">
            <v>06/10/2023</v>
          </cell>
          <cell r="BG35" t="str">
            <v>NO</v>
          </cell>
          <cell r="BI35" t="str">
            <v>01/02/2024</v>
          </cell>
          <cell r="BJ35">
            <v>897715</v>
          </cell>
        </row>
        <row r="36">
          <cell r="A36" t="str">
            <v>900971006-SN313029</v>
          </cell>
          <cell r="B36">
            <v>59136</v>
          </cell>
          <cell r="C36" t="str">
            <v>CCF050</v>
          </cell>
          <cell r="D36" t="str">
            <v>SUBRED INTEGRADA DE SERVICIOS DE SALUD NORTE E.S.E</v>
          </cell>
          <cell r="E36" t="str">
            <v>900971006</v>
          </cell>
          <cell r="F36" t="str">
            <v>110013029101</v>
          </cell>
          <cell r="G36" t="str">
            <v>EVENTO PBS</v>
          </cell>
          <cell r="H36">
            <v>2789302</v>
          </cell>
          <cell r="I36" t="str">
            <v>SN313029</v>
          </cell>
          <cell r="J36" t="str">
            <v>RADICADA</v>
          </cell>
          <cell r="L36" t="str">
            <v>16/01/2025</v>
          </cell>
          <cell r="M36" t="str">
            <v>08/02/2025</v>
          </cell>
          <cell r="N36" t="str">
            <v>16/01/2025</v>
          </cell>
          <cell r="O36">
            <v>82100</v>
          </cell>
          <cell r="P36">
            <v>17</v>
          </cell>
          <cell r="Q36" t="str">
            <v>17.MEDICINA ESPECIALIZADA NIVEL II</v>
          </cell>
          <cell r="T36">
            <v>0</v>
          </cell>
          <cell r="U36" t="str">
            <v>14/02/2025</v>
          </cell>
          <cell r="V36" t="str">
            <v>20/02/2025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G36" t="str">
            <v>NO</v>
          </cell>
          <cell r="AH36" t="str">
            <v>NO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R36" t="str">
            <v>EMILCE</v>
          </cell>
          <cell r="AT36" t="str">
            <v>DUARTE</v>
          </cell>
          <cell r="AU36" t="str">
            <v>ESPINEL</v>
          </cell>
          <cell r="AV36" t="str">
            <v>CC</v>
          </cell>
          <cell r="AW36" t="str">
            <v>37275193</v>
          </cell>
          <cell r="AX36" t="str">
            <v>LADY VIVIANA LÓPEZ RODRIGUEZ</v>
          </cell>
          <cell r="AY36" t="str">
            <v>LUNA PEREZ JUAN MANUEL</v>
          </cell>
          <cell r="AZ36">
            <v>0</v>
          </cell>
          <cell r="BA36">
            <v>0</v>
          </cell>
          <cell r="BB36">
            <v>0</v>
          </cell>
          <cell r="BC36" t="str">
            <v>NO</v>
          </cell>
          <cell r="BD36" t="str">
            <v xml:space="preserve">836 </v>
          </cell>
          <cell r="BE36" t="str">
            <v>2074690</v>
          </cell>
          <cell r="BF36" t="str">
            <v>19/02/2025</v>
          </cell>
          <cell r="BG36" t="str">
            <v>NO</v>
          </cell>
          <cell r="BJ36">
            <v>0</v>
          </cell>
        </row>
        <row r="37">
          <cell r="A37" t="str">
            <v>900971006-SN31198</v>
          </cell>
          <cell r="B37">
            <v>55567</v>
          </cell>
          <cell r="C37" t="str">
            <v>CCF050</v>
          </cell>
          <cell r="D37" t="str">
            <v>SUBRED INTEGRADA DE SERVICIOS DE SALUD NORTE E.S.E</v>
          </cell>
          <cell r="E37" t="str">
            <v>900971006</v>
          </cell>
          <cell r="F37" t="str">
            <v>110013029101</v>
          </cell>
          <cell r="G37" t="str">
            <v>EVENTO PBS</v>
          </cell>
          <cell r="H37">
            <v>2631685</v>
          </cell>
          <cell r="I37" t="str">
            <v>SN31198</v>
          </cell>
          <cell r="J37" t="str">
            <v>RADICADA</v>
          </cell>
          <cell r="L37" t="str">
            <v>29/08/2023</v>
          </cell>
          <cell r="M37" t="str">
            <v>01/11/2024</v>
          </cell>
          <cell r="N37" t="str">
            <v>29/08/2023</v>
          </cell>
          <cell r="O37">
            <v>276100</v>
          </cell>
          <cell r="P37">
            <v>8</v>
          </cell>
          <cell r="Q37" t="str">
            <v>08.URGENCIAS NIVEL I</v>
          </cell>
          <cell r="T37">
            <v>0</v>
          </cell>
          <cell r="U37" t="str">
            <v>01/11/2024</v>
          </cell>
          <cell r="V37" t="str">
            <v>22/11/2024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G37" t="str">
            <v>NO</v>
          </cell>
          <cell r="AH37" t="str">
            <v>NO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R37" t="str">
            <v>SANIN</v>
          </cell>
          <cell r="AT37" t="str">
            <v>SUAREZ</v>
          </cell>
          <cell r="AU37" t="str">
            <v>ANGARITA</v>
          </cell>
          <cell r="AV37" t="str">
            <v>CC</v>
          </cell>
          <cell r="AW37" t="str">
            <v>13277054</v>
          </cell>
          <cell r="AX37" t="str">
            <v>GLORIA INES PEÑALOZA BAUTISTA</v>
          </cell>
          <cell r="AY37" t="str">
            <v>VALDERRAMA CAJIAO BERTHA ALEXANDRA</v>
          </cell>
          <cell r="AZ37">
            <v>0</v>
          </cell>
          <cell r="BA37">
            <v>0</v>
          </cell>
          <cell r="BB37">
            <v>0</v>
          </cell>
          <cell r="BC37" t="str">
            <v>NO</v>
          </cell>
          <cell r="BD37" t="str">
            <v xml:space="preserve">842 </v>
          </cell>
          <cell r="BE37" t="str">
            <v>0052842</v>
          </cell>
          <cell r="BF37" t="str">
            <v>15/11/2024</v>
          </cell>
          <cell r="BG37" t="str">
            <v>NO</v>
          </cell>
          <cell r="BJ37">
            <v>0</v>
          </cell>
        </row>
        <row r="38">
          <cell r="A38" t="str">
            <v>900971006-SN308845</v>
          </cell>
          <cell r="B38">
            <v>58689</v>
          </cell>
          <cell r="C38" t="str">
            <v>CCF050</v>
          </cell>
          <cell r="D38" t="str">
            <v>SUBRED INTEGRADA DE SERVICIOS DE SALUD NORTE E.S.E</v>
          </cell>
          <cell r="E38" t="str">
            <v>900971006</v>
          </cell>
          <cell r="F38" t="str">
            <v>110013029101</v>
          </cell>
          <cell r="G38" t="str">
            <v>EVENTO PBS</v>
          </cell>
          <cell r="H38">
            <v>2777709</v>
          </cell>
          <cell r="I38" t="str">
            <v>SN308845</v>
          </cell>
          <cell r="J38" t="str">
            <v>GLOSADA</v>
          </cell>
          <cell r="L38" t="str">
            <v>12/01/2025</v>
          </cell>
          <cell r="M38" t="str">
            <v>04/02/2025</v>
          </cell>
          <cell r="N38" t="str">
            <v>29/11/2024</v>
          </cell>
          <cell r="O38">
            <v>32709508</v>
          </cell>
          <cell r="P38">
            <v>24</v>
          </cell>
          <cell r="Q38" t="str">
            <v>24.HOSPITALIZACION NO QUIRURGICA</v>
          </cell>
          <cell r="R38" t="str">
            <v>Parcial</v>
          </cell>
          <cell r="S38" t="str">
            <v>CCF12434</v>
          </cell>
          <cell r="T38">
            <v>14213100</v>
          </cell>
          <cell r="U38" t="str">
            <v>07/02/2025</v>
          </cell>
          <cell r="V38" t="str">
            <v>19/02/2025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 t="str">
            <v>19/02/2025</v>
          </cell>
          <cell r="AG38" t="str">
            <v>NO</v>
          </cell>
          <cell r="AH38" t="str">
            <v>NO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R38" t="str">
            <v>DORY</v>
          </cell>
          <cell r="AS38" t="str">
            <v>FLOR</v>
          </cell>
          <cell r="AT38" t="str">
            <v>BONILLA</v>
          </cell>
          <cell r="AU38" t="str">
            <v>ESPEJO</v>
          </cell>
          <cell r="AV38" t="str">
            <v>CC</v>
          </cell>
          <cell r="AW38" t="str">
            <v>37175389</v>
          </cell>
          <cell r="AX38" t="str">
            <v>LADY VIVIANA LÓPEZ RODRIGUEZ</v>
          </cell>
          <cell r="AY38" t="str">
            <v>SOTO HERNANDEZ LUZ KARIME</v>
          </cell>
          <cell r="AZ38">
            <v>0</v>
          </cell>
          <cell r="BA38">
            <v>0</v>
          </cell>
          <cell r="BB38">
            <v>0</v>
          </cell>
          <cell r="BC38" t="str">
            <v>NO</v>
          </cell>
          <cell r="BD38" t="str">
            <v xml:space="preserve">836 </v>
          </cell>
          <cell r="BE38" t="str">
            <v>2073726</v>
          </cell>
          <cell r="BF38" t="str">
            <v>19/02/2025</v>
          </cell>
          <cell r="BG38" t="str">
            <v>NO</v>
          </cell>
          <cell r="BJ38">
            <v>0</v>
          </cell>
        </row>
        <row r="39">
          <cell r="A39" t="str">
            <v>900971006-SN304270</v>
          </cell>
          <cell r="B39">
            <v>58689</v>
          </cell>
          <cell r="C39" t="str">
            <v>CCF050</v>
          </cell>
          <cell r="D39" t="str">
            <v>SUBRED INTEGRADA DE SERVICIOS DE SALUD NORTE E.S.E</v>
          </cell>
          <cell r="E39" t="str">
            <v>900971006</v>
          </cell>
          <cell r="F39" t="str">
            <v>110013029101</v>
          </cell>
          <cell r="G39" t="str">
            <v>EVENTO PBS</v>
          </cell>
          <cell r="H39">
            <v>2777708</v>
          </cell>
          <cell r="I39" t="str">
            <v>SN304270</v>
          </cell>
          <cell r="J39" t="str">
            <v>RADICADA</v>
          </cell>
          <cell r="L39" t="str">
            <v>02/01/2025</v>
          </cell>
          <cell r="M39" t="str">
            <v>04/02/2025</v>
          </cell>
          <cell r="N39" t="str">
            <v>02/01/2025</v>
          </cell>
          <cell r="O39">
            <v>80200</v>
          </cell>
          <cell r="P39">
            <v>2</v>
          </cell>
          <cell r="Q39" t="str">
            <v>02.RAYOS X (IMAGENOLOGIA) NIVEL I</v>
          </cell>
          <cell r="T39">
            <v>0</v>
          </cell>
          <cell r="U39" t="str">
            <v>07/02/2025</v>
          </cell>
          <cell r="V39" t="str">
            <v>19/02/2025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G39" t="str">
            <v>NO</v>
          </cell>
          <cell r="AH39" t="str">
            <v>NO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R39" t="str">
            <v>ERNESTINA</v>
          </cell>
          <cell r="AT39" t="str">
            <v>CARREÑO</v>
          </cell>
          <cell r="AU39" t="str">
            <v>VARGAS</v>
          </cell>
          <cell r="AV39" t="str">
            <v>CC</v>
          </cell>
          <cell r="AW39" t="str">
            <v>60321825</v>
          </cell>
          <cell r="AX39" t="str">
            <v>LADY VIVIANA LÓPEZ RODRIGUEZ</v>
          </cell>
          <cell r="AY39" t="str">
            <v>SOTO HERNANDEZ LUZ KARIME</v>
          </cell>
          <cell r="AZ39">
            <v>0</v>
          </cell>
          <cell r="BA39">
            <v>0</v>
          </cell>
          <cell r="BB39">
            <v>0</v>
          </cell>
          <cell r="BC39" t="str">
            <v>NO</v>
          </cell>
          <cell r="BD39" t="str">
            <v xml:space="preserve">836 </v>
          </cell>
          <cell r="BE39" t="str">
            <v>2073725</v>
          </cell>
          <cell r="BF39" t="str">
            <v>19/02/2025</v>
          </cell>
          <cell r="BG39" t="str">
            <v>NO</v>
          </cell>
          <cell r="BJ39">
            <v>0</v>
          </cell>
        </row>
        <row r="40">
          <cell r="A40" t="str">
            <v>900971006-SN29594</v>
          </cell>
          <cell r="B40">
            <v>42066</v>
          </cell>
          <cell r="C40" t="str">
            <v>CCF050</v>
          </cell>
          <cell r="D40" t="str">
            <v>SUBRED INTEGRADA DE SERVICIOS DE SALUD NORTE E.S.E</v>
          </cell>
          <cell r="E40" t="str">
            <v>900971006</v>
          </cell>
          <cell r="F40" t="str">
            <v>110013029101</v>
          </cell>
          <cell r="G40" t="str">
            <v>EVENTO PBS</v>
          </cell>
          <cell r="H40">
            <v>2088371</v>
          </cell>
          <cell r="I40" t="str">
            <v>SN29594</v>
          </cell>
          <cell r="J40" t="str">
            <v>GLOSADA</v>
          </cell>
          <cell r="L40" t="str">
            <v>27/08/2023</v>
          </cell>
          <cell r="M40" t="str">
            <v>02/10/2023</v>
          </cell>
          <cell r="N40" t="str">
            <v>23/08/2023</v>
          </cell>
          <cell r="O40">
            <v>965418</v>
          </cell>
          <cell r="P40">
            <v>21</v>
          </cell>
          <cell r="Q40" t="str">
            <v>21.URGENCIAS NIVEL II</v>
          </cell>
          <cell r="R40" t="str">
            <v>Total</v>
          </cell>
          <cell r="S40" t="str">
            <v>CCF9820</v>
          </cell>
          <cell r="T40">
            <v>965418</v>
          </cell>
          <cell r="U40" t="str">
            <v>04/10/2023</v>
          </cell>
          <cell r="V40" t="str">
            <v>06/10/2023</v>
          </cell>
          <cell r="X40">
            <v>0</v>
          </cell>
          <cell r="Y40">
            <v>0</v>
          </cell>
          <cell r="Z40">
            <v>965418</v>
          </cell>
          <cell r="AA40">
            <v>0</v>
          </cell>
          <cell r="AB40" t="str">
            <v>06/10/2023</v>
          </cell>
          <cell r="AC40" t="str">
            <v>23/11/2023</v>
          </cell>
          <cell r="AD40" t="str">
            <v>04/12/2023</v>
          </cell>
          <cell r="AE40" t="str">
            <v>04/12/2023</v>
          </cell>
          <cell r="AG40" t="str">
            <v>NO</v>
          </cell>
          <cell r="AH40" t="str">
            <v>NO</v>
          </cell>
          <cell r="AI40">
            <v>386168</v>
          </cell>
          <cell r="AJ40">
            <v>0</v>
          </cell>
          <cell r="AK40">
            <v>579250</v>
          </cell>
          <cell r="AL40">
            <v>0</v>
          </cell>
          <cell r="AM40" t="str">
            <v>CCF9820-1</v>
          </cell>
          <cell r="AO40" t="str">
            <v>26/02/2024</v>
          </cell>
          <cell r="AR40" t="str">
            <v>KELLY</v>
          </cell>
          <cell r="AS40" t="str">
            <v>YOJANA</v>
          </cell>
          <cell r="AT40" t="str">
            <v>NIÑO</v>
          </cell>
          <cell r="AU40" t="str">
            <v>ALVAREZ</v>
          </cell>
          <cell r="AV40" t="str">
            <v>CC</v>
          </cell>
          <cell r="AW40" t="str">
            <v>1094446421</v>
          </cell>
          <cell r="AX40" t="str">
            <v>LILIANA ARIZA</v>
          </cell>
          <cell r="AZ40">
            <v>0</v>
          </cell>
          <cell r="BA40">
            <v>0</v>
          </cell>
          <cell r="BB40">
            <v>0</v>
          </cell>
          <cell r="BC40" t="str">
            <v>NO</v>
          </cell>
          <cell r="BF40" t="str">
            <v>06/10/2023</v>
          </cell>
          <cell r="BG40" t="str">
            <v>NO</v>
          </cell>
          <cell r="BI40" t="str">
            <v>01/02/2024</v>
          </cell>
          <cell r="BJ40">
            <v>579250</v>
          </cell>
        </row>
        <row r="41">
          <cell r="A41" t="str">
            <v>900971006-SN29457</v>
          </cell>
          <cell r="B41">
            <v>55567</v>
          </cell>
          <cell r="C41" t="str">
            <v>CCF050</v>
          </cell>
          <cell r="D41" t="str">
            <v>SUBRED INTEGRADA DE SERVICIOS DE SALUD NORTE E.S.E</v>
          </cell>
          <cell r="E41" t="str">
            <v>900971006</v>
          </cell>
          <cell r="F41" t="str">
            <v>110013029101</v>
          </cell>
          <cell r="G41" t="str">
            <v>EVENTO PBS</v>
          </cell>
          <cell r="H41">
            <v>2631684</v>
          </cell>
          <cell r="I41" t="str">
            <v>SN29457</v>
          </cell>
          <cell r="J41" t="str">
            <v>GLOSADA</v>
          </cell>
          <cell r="L41" t="str">
            <v>27/08/2023</v>
          </cell>
          <cell r="M41" t="str">
            <v>01/11/2024</v>
          </cell>
          <cell r="N41" t="str">
            <v>26/08/2023</v>
          </cell>
          <cell r="O41">
            <v>905697</v>
          </cell>
          <cell r="P41">
            <v>21</v>
          </cell>
          <cell r="Q41" t="str">
            <v>21.URGENCIAS NIVEL II</v>
          </cell>
          <cell r="R41" t="str">
            <v>Total</v>
          </cell>
          <cell r="S41" t="str">
            <v>CCF11949</v>
          </cell>
          <cell r="T41">
            <v>905697</v>
          </cell>
          <cell r="U41" t="str">
            <v>01/11/2024</v>
          </cell>
          <cell r="V41" t="str">
            <v>22/11/2024</v>
          </cell>
          <cell r="X41">
            <v>0</v>
          </cell>
          <cell r="Y41">
            <v>0</v>
          </cell>
          <cell r="Z41">
            <v>905697</v>
          </cell>
          <cell r="AA41">
            <v>0</v>
          </cell>
          <cell r="AB41" t="str">
            <v>22/11/2024</v>
          </cell>
          <cell r="AC41" t="str">
            <v>17/01/2025</v>
          </cell>
          <cell r="AD41" t="str">
            <v>17/01/2025</v>
          </cell>
          <cell r="AE41" t="str">
            <v>17/01/2025</v>
          </cell>
          <cell r="AG41" t="str">
            <v>NO</v>
          </cell>
          <cell r="AH41" t="str">
            <v>NO</v>
          </cell>
          <cell r="AI41">
            <v>588703</v>
          </cell>
          <cell r="AJ41">
            <v>0</v>
          </cell>
          <cell r="AK41">
            <v>316994</v>
          </cell>
          <cell r="AL41">
            <v>0</v>
          </cell>
          <cell r="AM41" t="str">
            <v>CCF11949-1</v>
          </cell>
          <cell r="AO41" t="str">
            <v>06/02/2025</v>
          </cell>
          <cell r="AR41" t="str">
            <v>RICHARD</v>
          </cell>
          <cell r="AT41" t="str">
            <v>SUAREZ</v>
          </cell>
          <cell r="AU41" t="str">
            <v>GARCIA</v>
          </cell>
          <cell r="AV41" t="str">
            <v>CC</v>
          </cell>
          <cell r="AW41" t="str">
            <v>1094165489</v>
          </cell>
          <cell r="AX41" t="str">
            <v>GLORIA INES PEÑALOZA BAUTISTA</v>
          </cell>
          <cell r="AZ41">
            <v>0</v>
          </cell>
          <cell r="BA41">
            <v>0</v>
          </cell>
          <cell r="BB41">
            <v>0</v>
          </cell>
          <cell r="BC41" t="str">
            <v>NO</v>
          </cell>
          <cell r="BF41" t="str">
            <v>15/11/2024</v>
          </cell>
          <cell r="BG41" t="str">
            <v>NO</v>
          </cell>
          <cell r="BJ41">
            <v>0</v>
          </cell>
        </row>
        <row r="42">
          <cell r="A42" t="str">
            <v>900971006-SN29070</v>
          </cell>
          <cell r="B42">
            <v>55567</v>
          </cell>
          <cell r="C42" t="str">
            <v>CCF050</v>
          </cell>
          <cell r="D42" t="str">
            <v>SUBRED INTEGRADA DE SERVICIOS DE SALUD NORTE E.S.E</v>
          </cell>
          <cell r="E42" t="str">
            <v>900971006</v>
          </cell>
          <cell r="F42" t="str">
            <v>110013029101</v>
          </cell>
          <cell r="G42" t="str">
            <v>EVENTO PBS</v>
          </cell>
          <cell r="H42">
            <v>2631683</v>
          </cell>
          <cell r="I42" t="str">
            <v>SN29070</v>
          </cell>
          <cell r="J42" t="str">
            <v>RADICADA</v>
          </cell>
          <cell r="L42" t="str">
            <v>25/08/2023</v>
          </cell>
          <cell r="M42" t="str">
            <v>01/11/2024</v>
          </cell>
          <cell r="N42" t="str">
            <v>25/08/2023</v>
          </cell>
          <cell r="O42">
            <v>150100</v>
          </cell>
          <cell r="P42">
            <v>21</v>
          </cell>
          <cell r="Q42" t="str">
            <v>21.URGENCIAS NIVEL II</v>
          </cell>
          <cell r="T42">
            <v>0</v>
          </cell>
          <cell r="U42" t="str">
            <v>01/11/2024</v>
          </cell>
          <cell r="V42" t="str">
            <v>22/11/2024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G42" t="str">
            <v>NO</v>
          </cell>
          <cell r="AH42" t="str">
            <v>NO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R42" t="str">
            <v>STEVEN</v>
          </cell>
          <cell r="AS42" t="str">
            <v>DANIEL</v>
          </cell>
          <cell r="AT42" t="str">
            <v>CLAVIJO</v>
          </cell>
          <cell r="AU42" t="str">
            <v>CASTAÑO</v>
          </cell>
          <cell r="AV42" t="str">
            <v>TI</v>
          </cell>
          <cell r="AW42" t="str">
            <v>1091986123</v>
          </cell>
          <cell r="AX42" t="str">
            <v>GLORIA INES PEÑALOZA BAUTISTA</v>
          </cell>
          <cell r="AY42" t="str">
            <v>VALDERRAMA CAJIAO BERTHA ALEXANDRA</v>
          </cell>
          <cell r="AZ42">
            <v>0</v>
          </cell>
          <cell r="BA42">
            <v>0</v>
          </cell>
          <cell r="BB42">
            <v>0</v>
          </cell>
          <cell r="BC42" t="str">
            <v>NO</v>
          </cell>
          <cell r="BD42" t="str">
            <v xml:space="preserve">836 </v>
          </cell>
          <cell r="BE42" t="str">
            <v>1992116</v>
          </cell>
          <cell r="BF42" t="str">
            <v>15/11/2024</v>
          </cell>
          <cell r="BG42" t="str">
            <v>NO</v>
          </cell>
          <cell r="BJ42">
            <v>0</v>
          </cell>
        </row>
        <row r="43">
          <cell r="A43" t="str">
            <v>900971006-SN285971</v>
          </cell>
          <cell r="B43">
            <v>58078</v>
          </cell>
          <cell r="C43" t="str">
            <v>CCF050</v>
          </cell>
          <cell r="D43" t="str">
            <v>SUBRED INTEGRADA DE SERVICIOS DE SALUD NORTE E.S.E</v>
          </cell>
          <cell r="E43" t="str">
            <v>900971006</v>
          </cell>
          <cell r="F43" t="str">
            <v>110013029101</v>
          </cell>
          <cell r="G43" t="str">
            <v>EVENTO PBS</v>
          </cell>
          <cell r="H43">
            <v>2750248</v>
          </cell>
          <cell r="I43" t="str">
            <v>SN285971</v>
          </cell>
          <cell r="J43" t="str">
            <v>RADICADA</v>
          </cell>
          <cell r="L43" t="str">
            <v>06/12/2024</v>
          </cell>
          <cell r="M43" t="str">
            <v>09/01/2025</v>
          </cell>
          <cell r="N43" t="str">
            <v>06/12/2024</v>
          </cell>
          <cell r="O43">
            <v>118700</v>
          </cell>
          <cell r="P43">
            <v>16</v>
          </cell>
          <cell r="Q43" t="str">
            <v>16.APOYO DIAGNOSTICO NIVEL II</v>
          </cell>
          <cell r="T43">
            <v>0</v>
          </cell>
          <cell r="U43" t="str">
            <v>10/01/2025</v>
          </cell>
          <cell r="V43" t="str">
            <v>22/01/2025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G43" t="str">
            <v>NO</v>
          </cell>
          <cell r="AH43" t="str">
            <v>NO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R43" t="str">
            <v>EMILCE</v>
          </cell>
          <cell r="AT43" t="str">
            <v>DUARTE</v>
          </cell>
          <cell r="AU43" t="str">
            <v>ESPINEL</v>
          </cell>
          <cell r="AV43" t="str">
            <v>CC</v>
          </cell>
          <cell r="AW43" t="str">
            <v>37275193</v>
          </cell>
          <cell r="AX43" t="str">
            <v>LADY VIVIANA LÓPEZ RODRIGUEZ</v>
          </cell>
          <cell r="AY43" t="str">
            <v>VALDERRAMA CAJIAO BERTHA ALEXANDRA</v>
          </cell>
          <cell r="AZ43">
            <v>0</v>
          </cell>
          <cell r="BA43">
            <v>0</v>
          </cell>
          <cell r="BB43">
            <v>0</v>
          </cell>
          <cell r="BC43" t="str">
            <v>NO</v>
          </cell>
          <cell r="BD43" t="str">
            <v xml:space="preserve">836 </v>
          </cell>
          <cell r="BE43" t="str">
            <v>2045930</v>
          </cell>
          <cell r="BF43" t="str">
            <v>21/01/2025</v>
          </cell>
          <cell r="BG43" t="str">
            <v>NO</v>
          </cell>
          <cell r="BJ43">
            <v>0</v>
          </cell>
        </row>
        <row r="44">
          <cell r="A44" t="str">
            <v>900971006-SN285419</v>
          </cell>
          <cell r="B44">
            <v>58681</v>
          </cell>
          <cell r="C44" t="str">
            <v>CCF050</v>
          </cell>
          <cell r="D44" t="str">
            <v>SUBRED INTEGRADA DE SERVICIOS DE SALUD NORTE E.S.E</v>
          </cell>
          <cell r="E44" t="str">
            <v>900971006</v>
          </cell>
          <cell r="F44" t="str">
            <v>110013029101</v>
          </cell>
          <cell r="G44" t="str">
            <v>EVENTO PBS</v>
          </cell>
          <cell r="H44">
            <v>2777657</v>
          </cell>
          <cell r="I44" t="str">
            <v>SN285419</v>
          </cell>
          <cell r="J44" t="str">
            <v>RADICADA</v>
          </cell>
          <cell r="L44" t="str">
            <v>05/12/2024</v>
          </cell>
          <cell r="M44" t="str">
            <v>04/02/2025</v>
          </cell>
          <cell r="N44" t="str">
            <v>03/12/2024</v>
          </cell>
          <cell r="O44">
            <v>3144994</v>
          </cell>
          <cell r="P44">
            <v>23</v>
          </cell>
          <cell r="Q44" t="str">
            <v>23.QUIRURGICOS (GRUPOS 4A 8)</v>
          </cell>
          <cell r="T44">
            <v>0</v>
          </cell>
          <cell r="U44" t="str">
            <v>07/02/2025</v>
          </cell>
          <cell r="V44" t="str">
            <v>19/02/2025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G44" t="str">
            <v>NO</v>
          </cell>
          <cell r="AH44" t="str">
            <v>NO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R44" t="str">
            <v>ANA</v>
          </cell>
          <cell r="AS44" t="str">
            <v>TERESA</v>
          </cell>
          <cell r="AT44" t="str">
            <v>SANCHEZ</v>
          </cell>
          <cell r="AU44" t="str">
            <v>JAIMES</v>
          </cell>
          <cell r="AV44" t="str">
            <v>CC</v>
          </cell>
          <cell r="AW44" t="str">
            <v>1127344590</v>
          </cell>
          <cell r="AX44" t="str">
            <v>LADY VIVIANA LÓPEZ RODRIGUEZ</v>
          </cell>
          <cell r="AY44" t="str">
            <v>OSORIO NUNEZ BETTY YOLANDA</v>
          </cell>
          <cell r="AZ44">
            <v>0</v>
          </cell>
          <cell r="BA44">
            <v>0</v>
          </cell>
          <cell r="BB44">
            <v>0</v>
          </cell>
          <cell r="BC44" t="str">
            <v>NO</v>
          </cell>
          <cell r="BD44" t="str">
            <v xml:space="preserve">836 </v>
          </cell>
          <cell r="BE44" t="str">
            <v>2069444</v>
          </cell>
          <cell r="BF44" t="str">
            <v>19/02/2025</v>
          </cell>
          <cell r="BG44" t="str">
            <v>NO</v>
          </cell>
          <cell r="BJ44">
            <v>0</v>
          </cell>
        </row>
        <row r="45">
          <cell r="A45" t="str">
            <v>900971006-SN273231</v>
          </cell>
          <cell r="B45">
            <v>58078</v>
          </cell>
          <cell r="C45" t="str">
            <v>CCF050</v>
          </cell>
          <cell r="D45" t="str">
            <v>SUBRED INTEGRADA DE SERVICIOS DE SALUD NORTE E.S.E</v>
          </cell>
          <cell r="E45" t="str">
            <v>900971006</v>
          </cell>
          <cell r="F45" t="str">
            <v>110013029101</v>
          </cell>
          <cell r="G45" t="str">
            <v>EVENTO PBS</v>
          </cell>
          <cell r="H45">
            <v>2750247</v>
          </cell>
          <cell r="I45" t="str">
            <v>SN273231</v>
          </cell>
          <cell r="J45" t="str">
            <v>RADICADA</v>
          </cell>
          <cell r="L45" t="str">
            <v>22/11/2024</v>
          </cell>
          <cell r="M45" t="str">
            <v>09/01/2025</v>
          </cell>
          <cell r="N45" t="str">
            <v>22/11/2024</v>
          </cell>
          <cell r="O45">
            <v>411600</v>
          </cell>
          <cell r="P45">
            <v>18</v>
          </cell>
          <cell r="Q45" t="str">
            <v>18.LABORATORIO NIVEL II</v>
          </cell>
          <cell r="T45">
            <v>0</v>
          </cell>
          <cell r="U45" t="str">
            <v>10/01/2025</v>
          </cell>
          <cell r="V45" t="str">
            <v>22/01/2025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G45" t="str">
            <v>NO</v>
          </cell>
          <cell r="AH45" t="str">
            <v>NO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R45" t="str">
            <v>RAIMIR</v>
          </cell>
          <cell r="AS45" t="str">
            <v>DEL CARMEN</v>
          </cell>
          <cell r="AT45" t="str">
            <v>ANGULO</v>
          </cell>
          <cell r="AU45" t="str">
            <v>PEREZ</v>
          </cell>
          <cell r="AV45" t="str">
            <v>PT</v>
          </cell>
          <cell r="AW45" t="str">
            <v>5478836</v>
          </cell>
          <cell r="AX45" t="str">
            <v>LADY VIVIANA LÓPEZ RODRIGUEZ</v>
          </cell>
          <cell r="AY45" t="str">
            <v>VALDERRAMA CAJIAO BERTHA ALEXANDRA</v>
          </cell>
          <cell r="AZ45">
            <v>0</v>
          </cell>
          <cell r="BA45">
            <v>0</v>
          </cell>
          <cell r="BB45">
            <v>0</v>
          </cell>
          <cell r="BC45" t="str">
            <v>NO</v>
          </cell>
          <cell r="BD45" t="str">
            <v xml:space="preserve">836 </v>
          </cell>
          <cell r="BE45" t="str">
            <v>2045929</v>
          </cell>
          <cell r="BF45" t="str">
            <v>21/01/2025</v>
          </cell>
          <cell r="BG45" t="str">
            <v>NO</v>
          </cell>
          <cell r="BI45" t="str">
            <v>07/02/2025</v>
          </cell>
          <cell r="BJ45">
            <v>411600</v>
          </cell>
        </row>
        <row r="46">
          <cell r="A46" t="str">
            <v>900971006-SN272765</v>
          </cell>
          <cell r="B46">
            <v>58078</v>
          </cell>
          <cell r="C46" t="str">
            <v>CCF050</v>
          </cell>
          <cell r="D46" t="str">
            <v>SUBRED INTEGRADA DE SERVICIOS DE SALUD NORTE E.S.E</v>
          </cell>
          <cell r="E46" t="str">
            <v>900971006</v>
          </cell>
          <cell r="F46" t="str">
            <v>110013029101</v>
          </cell>
          <cell r="G46" t="str">
            <v>EVENTO PBS</v>
          </cell>
          <cell r="H46">
            <v>2750246</v>
          </cell>
          <cell r="I46" t="str">
            <v>SN272765</v>
          </cell>
          <cell r="J46" t="str">
            <v>RADICADA</v>
          </cell>
          <cell r="L46" t="str">
            <v>21/11/2024</v>
          </cell>
          <cell r="M46" t="str">
            <v>09/01/2025</v>
          </cell>
          <cell r="N46" t="str">
            <v>21/11/2024</v>
          </cell>
          <cell r="O46">
            <v>35500</v>
          </cell>
          <cell r="P46">
            <v>17</v>
          </cell>
          <cell r="Q46" t="str">
            <v>17.MEDICINA ESPECIALIZADA NIVEL II</v>
          </cell>
          <cell r="T46">
            <v>0</v>
          </cell>
          <cell r="U46" t="str">
            <v>10/01/2025</v>
          </cell>
          <cell r="V46" t="str">
            <v>22/01/2025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G46" t="str">
            <v>NO</v>
          </cell>
          <cell r="AH46" t="str">
            <v>NO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R46" t="str">
            <v>RAIMIR</v>
          </cell>
          <cell r="AS46" t="str">
            <v>DEL CARMEN</v>
          </cell>
          <cell r="AT46" t="str">
            <v>ANGULO</v>
          </cell>
          <cell r="AU46" t="str">
            <v>PEREZ</v>
          </cell>
          <cell r="AV46" t="str">
            <v>PT</v>
          </cell>
          <cell r="AW46" t="str">
            <v>5478836</v>
          </cell>
          <cell r="AX46" t="str">
            <v>LADY VIVIANA LÓPEZ RODRIGUEZ</v>
          </cell>
          <cell r="AY46" t="str">
            <v>LUNA PEREZ JUAN MANUEL</v>
          </cell>
          <cell r="AZ46">
            <v>0</v>
          </cell>
          <cell r="BA46">
            <v>0</v>
          </cell>
          <cell r="BB46">
            <v>0</v>
          </cell>
          <cell r="BC46" t="str">
            <v>NO</v>
          </cell>
          <cell r="BD46" t="str">
            <v xml:space="preserve">836 </v>
          </cell>
          <cell r="BE46" t="str">
            <v>2048998</v>
          </cell>
          <cell r="BF46" t="str">
            <v>21/01/2025</v>
          </cell>
          <cell r="BG46" t="str">
            <v>NO</v>
          </cell>
          <cell r="BJ46">
            <v>0</v>
          </cell>
        </row>
        <row r="47">
          <cell r="A47" t="str">
            <v>900971006-SN272761</v>
          </cell>
          <cell r="B47">
            <v>58078</v>
          </cell>
          <cell r="C47" t="str">
            <v>CCF050</v>
          </cell>
          <cell r="D47" t="str">
            <v>SUBRED INTEGRADA DE SERVICIOS DE SALUD NORTE E.S.E</v>
          </cell>
          <cell r="E47" t="str">
            <v>900971006</v>
          </cell>
          <cell r="F47" t="str">
            <v>110013029101</v>
          </cell>
          <cell r="G47" t="str">
            <v>EVENTO PBS</v>
          </cell>
          <cell r="H47">
            <v>2750245</v>
          </cell>
          <cell r="I47" t="str">
            <v>SN272761</v>
          </cell>
          <cell r="J47" t="str">
            <v>RADICADA</v>
          </cell>
          <cell r="L47" t="str">
            <v>21/11/2024</v>
          </cell>
          <cell r="M47" t="str">
            <v>09/01/2025</v>
          </cell>
          <cell r="N47" t="str">
            <v>21/11/2024</v>
          </cell>
          <cell r="O47">
            <v>35500</v>
          </cell>
          <cell r="P47">
            <v>6</v>
          </cell>
          <cell r="Q47" t="str">
            <v>06.SALUD ORAL NIVEL I</v>
          </cell>
          <cell r="T47">
            <v>0</v>
          </cell>
          <cell r="U47" t="str">
            <v>10/01/2025</v>
          </cell>
          <cell r="V47" t="str">
            <v>22/01/2025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G47" t="str">
            <v>NO</v>
          </cell>
          <cell r="AH47" t="str">
            <v>NO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R47" t="str">
            <v>RAIMIR</v>
          </cell>
          <cell r="AS47" t="str">
            <v>DEL CARMEN</v>
          </cell>
          <cell r="AT47" t="str">
            <v>ANGULO</v>
          </cell>
          <cell r="AU47" t="str">
            <v>PEREZ</v>
          </cell>
          <cell r="AV47" t="str">
            <v>PT</v>
          </cell>
          <cell r="AW47" t="str">
            <v>5478836</v>
          </cell>
          <cell r="AX47" t="str">
            <v>LADY VIVIANA LÓPEZ RODRIGUEZ</v>
          </cell>
          <cell r="AY47" t="str">
            <v>LUNA PEREZ JUAN MANUEL</v>
          </cell>
          <cell r="AZ47">
            <v>0</v>
          </cell>
          <cell r="BA47">
            <v>0</v>
          </cell>
          <cell r="BB47">
            <v>0</v>
          </cell>
          <cell r="BC47" t="str">
            <v>NO</v>
          </cell>
          <cell r="BD47" t="str">
            <v xml:space="preserve">836 </v>
          </cell>
          <cell r="BE47" t="str">
            <v>2048997</v>
          </cell>
          <cell r="BF47" t="str">
            <v>21/01/2025</v>
          </cell>
          <cell r="BG47" t="str">
            <v>NO</v>
          </cell>
          <cell r="BJ47">
            <v>0</v>
          </cell>
        </row>
        <row r="48">
          <cell r="A48" t="str">
            <v>900971006-SN271321</v>
          </cell>
          <cell r="B48">
            <v>58078</v>
          </cell>
          <cell r="C48" t="str">
            <v>CCF050</v>
          </cell>
          <cell r="D48" t="str">
            <v>SUBRED INTEGRADA DE SERVICIOS DE SALUD NORTE E.S.E</v>
          </cell>
          <cell r="E48" t="str">
            <v>900971006</v>
          </cell>
          <cell r="F48" t="str">
            <v>110013029101</v>
          </cell>
          <cell r="G48" t="str">
            <v>EVENTO PBS</v>
          </cell>
          <cell r="H48">
            <v>2750244</v>
          </cell>
          <cell r="I48" t="str">
            <v>SN271321</v>
          </cell>
          <cell r="J48" t="str">
            <v>RADICADA</v>
          </cell>
          <cell r="L48" t="str">
            <v>20/11/2024</v>
          </cell>
          <cell r="M48" t="str">
            <v>09/01/2025</v>
          </cell>
          <cell r="N48" t="str">
            <v>20/11/2024</v>
          </cell>
          <cell r="O48">
            <v>510400</v>
          </cell>
          <cell r="P48">
            <v>18</v>
          </cell>
          <cell r="Q48" t="str">
            <v>18.LABORATORIO NIVEL II</v>
          </cell>
          <cell r="T48">
            <v>0</v>
          </cell>
          <cell r="U48" t="str">
            <v>10/01/2025</v>
          </cell>
          <cell r="V48" t="str">
            <v>22/01/2025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G48" t="str">
            <v>NO</v>
          </cell>
          <cell r="AH48" t="str">
            <v>NO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R48" t="str">
            <v>RAIMIR</v>
          </cell>
          <cell r="AS48" t="str">
            <v>DEL CARMEN</v>
          </cell>
          <cell r="AT48" t="str">
            <v>ANGULO</v>
          </cell>
          <cell r="AU48" t="str">
            <v>PEREZ</v>
          </cell>
          <cell r="AV48" t="str">
            <v>PT</v>
          </cell>
          <cell r="AW48" t="str">
            <v>5478836</v>
          </cell>
          <cell r="AX48" t="str">
            <v>LADY VIVIANA LÓPEZ RODRIGUEZ</v>
          </cell>
          <cell r="AY48" t="str">
            <v>SOTO HERNANDEZ LUZ KARIME</v>
          </cell>
          <cell r="AZ48">
            <v>0</v>
          </cell>
          <cell r="BA48">
            <v>0</v>
          </cell>
          <cell r="BB48">
            <v>0</v>
          </cell>
          <cell r="BC48" t="str">
            <v>NO</v>
          </cell>
          <cell r="BD48" t="str">
            <v xml:space="preserve">836 </v>
          </cell>
          <cell r="BE48" t="str">
            <v>2051437</v>
          </cell>
          <cell r="BF48" t="str">
            <v>21/01/2025</v>
          </cell>
          <cell r="BG48" t="str">
            <v>NO</v>
          </cell>
          <cell r="BI48" t="str">
            <v>07/02/2025</v>
          </cell>
          <cell r="BJ48">
            <v>510400</v>
          </cell>
        </row>
        <row r="49">
          <cell r="A49" t="str">
            <v>900971006-SN270201</v>
          </cell>
          <cell r="B49">
            <v>58078</v>
          </cell>
          <cell r="C49" t="str">
            <v>CCF050</v>
          </cell>
          <cell r="D49" t="str">
            <v>SUBRED INTEGRADA DE SERVICIOS DE SALUD NORTE E.S.E</v>
          </cell>
          <cell r="E49" t="str">
            <v>900971006</v>
          </cell>
          <cell r="F49" t="str">
            <v>110013029101</v>
          </cell>
          <cell r="G49" t="str">
            <v>EVENTO PBS</v>
          </cell>
          <cell r="H49">
            <v>2750243</v>
          </cell>
          <cell r="I49" t="str">
            <v>SN270201</v>
          </cell>
          <cell r="J49" t="str">
            <v>RADICADA</v>
          </cell>
          <cell r="L49" t="str">
            <v>19/11/2024</v>
          </cell>
          <cell r="M49" t="str">
            <v>09/01/2025</v>
          </cell>
          <cell r="N49" t="str">
            <v>12/11/2024</v>
          </cell>
          <cell r="O49">
            <v>95186</v>
          </cell>
          <cell r="P49">
            <v>21</v>
          </cell>
          <cell r="Q49" t="str">
            <v>21.URGENCIAS NIVEL II</v>
          </cell>
          <cell r="T49">
            <v>0</v>
          </cell>
          <cell r="U49" t="str">
            <v>10/01/2025</v>
          </cell>
          <cell r="V49" t="str">
            <v>22/01/2025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G49" t="str">
            <v>NO</v>
          </cell>
          <cell r="AH49" t="str">
            <v>NO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R49" t="str">
            <v>RAIMIR</v>
          </cell>
          <cell r="AS49" t="str">
            <v>DEL CARMEN</v>
          </cell>
          <cell r="AT49" t="str">
            <v>ANGULO</v>
          </cell>
          <cell r="AU49" t="str">
            <v>PEREZ</v>
          </cell>
          <cell r="AV49" t="str">
            <v>PT</v>
          </cell>
          <cell r="AW49" t="str">
            <v>5478836</v>
          </cell>
          <cell r="AX49" t="str">
            <v>LADY VIVIANA LÓPEZ RODRIGUEZ</v>
          </cell>
          <cell r="AY49" t="str">
            <v>SOTO HERNANDEZ LUZ KARIME</v>
          </cell>
          <cell r="AZ49">
            <v>0</v>
          </cell>
          <cell r="BA49">
            <v>0</v>
          </cell>
          <cell r="BB49">
            <v>0</v>
          </cell>
          <cell r="BC49" t="str">
            <v>NO</v>
          </cell>
          <cell r="BD49" t="str">
            <v xml:space="preserve">836 </v>
          </cell>
          <cell r="BE49" t="str">
            <v>2051436</v>
          </cell>
          <cell r="BF49" t="str">
            <v>21/01/2025</v>
          </cell>
          <cell r="BG49" t="str">
            <v>NO</v>
          </cell>
          <cell r="BJ49">
            <v>0</v>
          </cell>
        </row>
        <row r="50">
          <cell r="A50" t="str">
            <v>900971006-SN266571</v>
          </cell>
          <cell r="B50">
            <v>58078</v>
          </cell>
          <cell r="C50" t="str">
            <v>CCF050</v>
          </cell>
          <cell r="D50" t="str">
            <v>SUBRED INTEGRADA DE SERVICIOS DE SALUD NORTE E.S.E</v>
          </cell>
          <cell r="E50" t="str">
            <v>900971006</v>
          </cell>
          <cell r="F50" t="str">
            <v>110013029101</v>
          </cell>
          <cell r="G50" t="str">
            <v>EVENTO PBS</v>
          </cell>
          <cell r="H50">
            <v>2750242</v>
          </cell>
          <cell r="I50" t="str">
            <v>SN266571</v>
          </cell>
          <cell r="J50" t="str">
            <v>RADICADA</v>
          </cell>
          <cell r="L50" t="str">
            <v>14/11/2024</v>
          </cell>
          <cell r="M50" t="str">
            <v>09/01/2025</v>
          </cell>
          <cell r="N50" t="str">
            <v>14/11/2024</v>
          </cell>
          <cell r="O50">
            <v>114000</v>
          </cell>
          <cell r="P50">
            <v>16</v>
          </cell>
          <cell r="Q50" t="str">
            <v>16.APOYO DIAGNOSTICO NIVEL II</v>
          </cell>
          <cell r="T50">
            <v>0</v>
          </cell>
          <cell r="U50" t="str">
            <v>10/01/2025</v>
          </cell>
          <cell r="V50" t="str">
            <v>22/01/2025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G50" t="str">
            <v>NO</v>
          </cell>
          <cell r="AH50" t="str">
            <v>NO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R50" t="str">
            <v>RAIMIR</v>
          </cell>
          <cell r="AS50" t="str">
            <v>DEL CARMEN</v>
          </cell>
          <cell r="AT50" t="str">
            <v>ANGULO</v>
          </cell>
          <cell r="AU50" t="str">
            <v>PEREZ</v>
          </cell>
          <cell r="AV50" t="str">
            <v>PT</v>
          </cell>
          <cell r="AW50" t="str">
            <v>5478836</v>
          </cell>
          <cell r="AX50" t="str">
            <v>LADY VIVIANA LÓPEZ RODRIGUEZ</v>
          </cell>
          <cell r="AY50" t="str">
            <v>BOTELLO MEJÍA DEYSI DAVIANA</v>
          </cell>
          <cell r="AZ50">
            <v>0</v>
          </cell>
          <cell r="BA50">
            <v>0</v>
          </cell>
          <cell r="BB50">
            <v>0</v>
          </cell>
          <cell r="BC50" t="str">
            <v>NO</v>
          </cell>
          <cell r="BD50" t="str">
            <v xml:space="preserve">836 </v>
          </cell>
          <cell r="BE50" t="str">
            <v>2049474</v>
          </cell>
          <cell r="BF50" t="str">
            <v>21/01/2025</v>
          </cell>
          <cell r="BG50" t="str">
            <v>NO</v>
          </cell>
          <cell r="BJ50">
            <v>0</v>
          </cell>
        </row>
        <row r="51">
          <cell r="A51" t="str">
            <v>900971006-SN265277</v>
          </cell>
          <cell r="B51">
            <v>58081</v>
          </cell>
          <cell r="C51" t="str">
            <v>CCF050</v>
          </cell>
          <cell r="D51" t="str">
            <v>SUBRED INTEGRADA DE SERVICIOS DE SALUD NORTE E.S.E</v>
          </cell>
          <cell r="E51" t="str">
            <v>900971006</v>
          </cell>
          <cell r="F51" t="str">
            <v>110013029101</v>
          </cell>
          <cell r="G51" t="str">
            <v>EVENTO PBS</v>
          </cell>
          <cell r="H51">
            <v>2750260</v>
          </cell>
          <cell r="I51" t="str">
            <v>SN265277</v>
          </cell>
          <cell r="J51" t="str">
            <v>GLOSADA</v>
          </cell>
          <cell r="L51" t="str">
            <v>12/11/2024</v>
          </cell>
          <cell r="M51" t="str">
            <v>09/01/2025</v>
          </cell>
          <cell r="N51" t="str">
            <v>29/10/2024</v>
          </cell>
          <cell r="O51">
            <v>12822819</v>
          </cell>
          <cell r="P51">
            <v>23</v>
          </cell>
          <cell r="Q51" t="str">
            <v>23.QUIRURGICOS (GRUPOS 4A 8)</v>
          </cell>
          <cell r="R51" t="str">
            <v>Total</v>
          </cell>
          <cell r="S51" t="str">
            <v>CCF12294</v>
          </cell>
          <cell r="T51">
            <v>12822819</v>
          </cell>
          <cell r="U51" t="str">
            <v>10/01/2025</v>
          </cell>
          <cell r="V51" t="str">
            <v>24/01/2025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str">
            <v>24/01/2025</v>
          </cell>
          <cell r="AC51" t="str">
            <v>14/02/2025</v>
          </cell>
          <cell r="AG51" t="str">
            <v>NO</v>
          </cell>
          <cell r="AH51" t="str">
            <v>NO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R51" t="str">
            <v>ERNESTINA</v>
          </cell>
          <cell r="AT51" t="str">
            <v>CARREÑO</v>
          </cell>
          <cell r="AU51" t="str">
            <v>VARGAS</v>
          </cell>
          <cell r="AV51" t="str">
            <v>CC</v>
          </cell>
          <cell r="AW51" t="str">
            <v>60321825</v>
          </cell>
          <cell r="AX51" t="str">
            <v>SANDRA BELEN BLANCO MILANO</v>
          </cell>
          <cell r="AZ51">
            <v>0</v>
          </cell>
          <cell r="BA51">
            <v>0</v>
          </cell>
          <cell r="BB51">
            <v>0</v>
          </cell>
          <cell r="BC51" t="str">
            <v>NO</v>
          </cell>
          <cell r="BF51" t="str">
            <v>23/01/2025</v>
          </cell>
          <cell r="BG51" t="str">
            <v>NO</v>
          </cell>
          <cell r="BJ51">
            <v>0</v>
          </cell>
        </row>
        <row r="52">
          <cell r="A52" t="str">
            <v>900971006-SN264949</v>
          </cell>
          <cell r="B52">
            <v>58078</v>
          </cell>
          <cell r="C52" t="str">
            <v>CCF050</v>
          </cell>
          <cell r="D52" t="str">
            <v>SUBRED INTEGRADA DE SERVICIOS DE SALUD NORTE E.S.E</v>
          </cell>
          <cell r="E52" t="str">
            <v>900971006</v>
          </cell>
          <cell r="F52" t="str">
            <v>110013029101</v>
          </cell>
          <cell r="G52" t="str">
            <v>EVENTO PBS</v>
          </cell>
          <cell r="H52">
            <v>2750241</v>
          </cell>
          <cell r="I52" t="str">
            <v>SN264949</v>
          </cell>
          <cell r="J52" t="str">
            <v>RADICADA</v>
          </cell>
          <cell r="L52" t="str">
            <v>12/11/2024</v>
          </cell>
          <cell r="M52" t="str">
            <v>09/01/2025</v>
          </cell>
          <cell r="N52" t="str">
            <v>12/11/2024</v>
          </cell>
          <cell r="O52">
            <v>85400</v>
          </cell>
          <cell r="P52">
            <v>8</v>
          </cell>
          <cell r="Q52" t="str">
            <v>08.URGENCIAS NIVEL I</v>
          </cell>
          <cell r="T52">
            <v>0</v>
          </cell>
          <cell r="U52" t="str">
            <v>10/01/2025</v>
          </cell>
          <cell r="V52" t="str">
            <v>22/01/2025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G52" t="str">
            <v>NO</v>
          </cell>
          <cell r="AH52" t="str">
            <v>NO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R52" t="str">
            <v>ESPERANZA</v>
          </cell>
          <cell r="AT52" t="str">
            <v>VILLAMIZAR</v>
          </cell>
          <cell r="AU52" t="str">
            <v>RODRIGUEZ</v>
          </cell>
          <cell r="AV52" t="str">
            <v>CC</v>
          </cell>
          <cell r="AW52" t="str">
            <v>1092156658</v>
          </cell>
          <cell r="AX52" t="str">
            <v>LADY VIVIANA LÓPEZ RODRIGUEZ</v>
          </cell>
          <cell r="AY52" t="str">
            <v>BOTELLO MEJÍA DEYSI DAVIANA</v>
          </cell>
          <cell r="AZ52">
            <v>0</v>
          </cell>
          <cell r="BA52">
            <v>0</v>
          </cell>
          <cell r="BB52">
            <v>0</v>
          </cell>
          <cell r="BC52" t="str">
            <v>NO</v>
          </cell>
          <cell r="BD52" t="str">
            <v xml:space="preserve">836 </v>
          </cell>
          <cell r="BE52" t="str">
            <v>2049473</v>
          </cell>
          <cell r="BF52" t="str">
            <v>21/01/2025</v>
          </cell>
          <cell r="BG52" t="str">
            <v>NO</v>
          </cell>
          <cell r="BJ52">
            <v>0</v>
          </cell>
        </row>
        <row r="53">
          <cell r="A53" t="str">
            <v>900971006-SN263691</v>
          </cell>
          <cell r="B53">
            <v>58078</v>
          </cell>
          <cell r="C53" t="str">
            <v>CCF050</v>
          </cell>
          <cell r="D53" t="str">
            <v>SUBRED INTEGRADA DE SERVICIOS DE SALUD NORTE E.S.E</v>
          </cell>
          <cell r="E53" t="str">
            <v>900971006</v>
          </cell>
          <cell r="F53" t="str">
            <v>110013029101</v>
          </cell>
          <cell r="G53" t="str">
            <v>EVENTO PBS</v>
          </cell>
          <cell r="H53">
            <v>2750240</v>
          </cell>
          <cell r="I53" t="str">
            <v>SN263691</v>
          </cell>
          <cell r="J53" t="str">
            <v>RADICADA</v>
          </cell>
          <cell r="L53" t="str">
            <v>09/11/2024</v>
          </cell>
          <cell r="M53" t="str">
            <v>09/01/2025</v>
          </cell>
          <cell r="N53" t="str">
            <v>09/11/2024</v>
          </cell>
          <cell r="O53">
            <v>16000</v>
          </cell>
          <cell r="P53">
            <v>7</v>
          </cell>
          <cell r="Q53" t="str">
            <v>07.PYP</v>
          </cell>
          <cell r="T53">
            <v>0</v>
          </cell>
          <cell r="U53" t="str">
            <v>10/01/2025</v>
          </cell>
          <cell r="V53" t="str">
            <v>22/01/2025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G53" t="str">
            <v>NO</v>
          </cell>
          <cell r="AH53" t="str">
            <v>NO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R53" t="str">
            <v>RAIMIR</v>
          </cell>
          <cell r="AS53" t="str">
            <v>DEL CARMEN</v>
          </cell>
          <cell r="AT53" t="str">
            <v>ANGULO</v>
          </cell>
          <cell r="AU53" t="str">
            <v>PEREZ</v>
          </cell>
          <cell r="AV53" t="str">
            <v>PT</v>
          </cell>
          <cell r="AW53" t="str">
            <v>5478836</v>
          </cell>
          <cell r="AX53" t="str">
            <v>LADY VIVIANA LÓPEZ RODRIGUEZ</v>
          </cell>
          <cell r="AY53" t="str">
            <v>OSORIO NUNEZ BETTY YOLANDA</v>
          </cell>
          <cell r="AZ53">
            <v>0</v>
          </cell>
          <cell r="BA53">
            <v>0</v>
          </cell>
          <cell r="BB53">
            <v>0</v>
          </cell>
          <cell r="BC53" t="str">
            <v>NO</v>
          </cell>
          <cell r="BD53" t="str">
            <v xml:space="preserve">836 </v>
          </cell>
          <cell r="BE53" t="str">
            <v>2048308</v>
          </cell>
          <cell r="BF53" t="str">
            <v>21/01/2025</v>
          </cell>
          <cell r="BG53" t="str">
            <v>NO</v>
          </cell>
          <cell r="BJ53">
            <v>0</v>
          </cell>
        </row>
        <row r="54">
          <cell r="A54" t="str">
            <v>900971006-SN261090</v>
          </cell>
          <cell r="B54">
            <v>58078</v>
          </cell>
          <cell r="C54" t="str">
            <v>CCF050</v>
          </cell>
          <cell r="D54" t="str">
            <v>SUBRED INTEGRADA DE SERVICIOS DE SALUD NORTE E.S.E</v>
          </cell>
          <cell r="E54" t="str">
            <v>900971006</v>
          </cell>
          <cell r="F54" t="str">
            <v>110013029101</v>
          </cell>
          <cell r="G54" t="str">
            <v>EVENTO PBS</v>
          </cell>
          <cell r="H54">
            <v>2750239</v>
          </cell>
          <cell r="I54" t="str">
            <v>SN261090</v>
          </cell>
          <cell r="J54" t="str">
            <v>RADICADA</v>
          </cell>
          <cell r="L54" t="str">
            <v>06/11/2024</v>
          </cell>
          <cell r="M54" t="str">
            <v>09/01/2025</v>
          </cell>
          <cell r="N54" t="str">
            <v>04/11/2024</v>
          </cell>
          <cell r="O54">
            <v>297334</v>
          </cell>
          <cell r="P54">
            <v>8</v>
          </cell>
          <cell r="Q54" t="str">
            <v>08.URGENCIAS NIVEL I</v>
          </cell>
          <cell r="T54">
            <v>0</v>
          </cell>
          <cell r="U54" t="str">
            <v>10/01/2025</v>
          </cell>
          <cell r="V54" t="str">
            <v>22/01/2025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G54" t="str">
            <v>NO</v>
          </cell>
          <cell r="AH54" t="str">
            <v>NO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R54" t="str">
            <v>GUILLERMO</v>
          </cell>
          <cell r="AS54" t="str">
            <v>ANDRES</v>
          </cell>
          <cell r="AT54" t="str">
            <v>MARTINEZ</v>
          </cell>
          <cell r="AU54" t="str">
            <v>ROMERO</v>
          </cell>
          <cell r="AV54" t="str">
            <v>PT</v>
          </cell>
          <cell r="AW54" t="str">
            <v>5848616</v>
          </cell>
          <cell r="AX54" t="str">
            <v>LADY VIVIANA LÓPEZ RODRIGUEZ</v>
          </cell>
          <cell r="AY54" t="str">
            <v>OSORIO NUNEZ BETTY YOLANDA</v>
          </cell>
          <cell r="AZ54">
            <v>0</v>
          </cell>
          <cell r="BA54">
            <v>0</v>
          </cell>
          <cell r="BB54">
            <v>0</v>
          </cell>
          <cell r="BC54" t="str">
            <v>NO</v>
          </cell>
          <cell r="BD54" t="str">
            <v xml:space="preserve">836 </v>
          </cell>
          <cell r="BE54" t="str">
            <v>2048307</v>
          </cell>
          <cell r="BF54" t="str">
            <v>21/01/2025</v>
          </cell>
          <cell r="BG54" t="str">
            <v>NO</v>
          </cell>
          <cell r="BI54" t="str">
            <v>07/02/2025</v>
          </cell>
          <cell r="BJ54">
            <v>21582</v>
          </cell>
        </row>
        <row r="55">
          <cell r="A55" t="str">
            <v>900971006-SN257667</v>
          </cell>
          <cell r="B55">
            <v>58679</v>
          </cell>
          <cell r="C55" t="str">
            <v>CCF050</v>
          </cell>
          <cell r="D55" t="str">
            <v>SUBRED INTEGRADA DE SERVICIOS DE SALUD NORTE E.S.E</v>
          </cell>
          <cell r="E55" t="str">
            <v>900971006</v>
          </cell>
          <cell r="F55" t="str">
            <v>110013029101</v>
          </cell>
          <cell r="G55" t="str">
            <v>EVENTO PBS</v>
          </cell>
          <cell r="H55">
            <v>2777641</v>
          </cell>
          <cell r="I55" t="str">
            <v>SN257667</v>
          </cell>
          <cell r="J55" t="str">
            <v>GLOSADA</v>
          </cell>
          <cell r="L55" t="str">
            <v>31/10/2024</v>
          </cell>
          <cell r="M55" t="str">
            <v>04/02/2025</v>
          </cell>
          <cell r="N55" t="str">
            <v>04/10/2024</v>
          </cell>
          <cell r="O55">
            <v>612250</v>
          </cell>
          <cell r="P55">
            <v>21</v>
          </cell>
          <cell r="Q55" t="str">
            <v>21.URGENCIAS NIVEL II</v>
          </cell>
          <cell r="R55" t="str">
            <v>Total</v>
          </cell>
          <cell r="S55" t="str">
            <v>CCF12411</v>
          </cell>
          <cell r="T55">
            <v>612250</v>
          </cell>
          <cell r="U55" t="str">
            <v>07/02/2025</v>
          </cell>
          <cell r="V55" t="str">
            <v>19/02/2025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 t="str">
            <v>19/02/2025</v>
          </cell>
          <cell r="AG55" t="str">
            <v>NO</v>
          </cell>
          <cell r="AH55" t="str">
            <v>NO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R55" t="str">
            <v>LILIANA</v>
          </cell>
          <cell r="AS55" t="str">
            <v>PAOLA</v>
          </cell>
          <cell r="AT55" t="str">
            <v>FUENTES</v>
          </cell>
          <cell r="AU55" t="str">
            <v>GARCIA</v>
          </cell>
          <cell r="AV55" t="str">
            <v>CC</v>
          </cell>
          <cell r="AW55" t="str">
            <v>1193510139</v>
          </cell>
          <cell r="AX55" t="str">
            <v>SANDRA BELEN BLANCO MILANO</v>
          </cell>
          <cell r="AZ55">
            <v>0</v>
          </cell>
          <cell r="BA55">
            <v>0</v>
          </cell>
          <cell r="BB55">
            <v>0</v>
          </cell>
          <cell r="BC55" t="str">
            <v>NO</v>
          </cell>
          <cell r="BF55" t="str">
            <v>17/02/2025</v>
          </cell>
          <cell r="BG55" t="str">
            <v>NO</v>
          </cell>
          <cell r="BJ55">
            <v>0</v>
          </cell>
        </row>
        <row r="56">
          <cell r="A56" t="str">
            <v>900971006-SN256666</v>
          </cell>
          <cell r="B56">
            <v>56210</v>
          </cell>
          <cell r="C56" t="str">
            <v>CCF050</v>
          </cell>
          <cell r="D56" t="str">
            <v>SUBRED INTEGRADA DE SERVICIOS DE SALUD NORTE E.S.E</v>
          </cell>
          <cell r="E56" t="str">
            <v>900971006</v>
          </cell>
          <cell r="F56" t="str">
            <v>110013029101</v>
          </cell>
          <cell r="G56" t="str">
            <v>EVENTO PBS</v>
          </cell>
          <cell r="H56">
            <v>2671258</v>
          </cell>
          <cell r="I56" t="str">
            <v>SN256666</v>
          </cell>
          <cell r="J56" t="str">
            <v>GLOSADA</v>
          </cell>
          <cell r="L56" t="str">
            <v>31/10/2024</v>
          </cell>
          <cell r="M56" t="str">
            <v>08/11/2024</v>
          </cell>
          <cell r="N56" t="str">
            <v>23/09/2024</v>
          </cell>
          <cell r="O56">
            <v>76532644</v>
          </cell>
          <cell r="P56">
            <v>50</v>
          </cell>
          <cell r="Q56" t="str">
            <v>50.UCI ADULTOS</v>
          </cell>
          <cell r="R56" t="str">
            <v>Parcial</v>
          </cell>
          <cell r="S56" t="str">
            <v>ACCCF12051</v>
          </cell>
          <cell r="T56">
            <v>12997526</v>
          </cell>
          <cell r="U56" t="str">
            <v>08/11/2024</v>
          </cell>
          <cell r="V56" t="str">
            <v>19/11/2024</v>
          </cell>
          <cell r="X56">
            <v>0</v>
          </cell>
          <cell r="Y56">
            <v>0</v>
          </cell>
          <cell r="Z56">
            <v>12997526</v>
          </cell>
          <cell r="AA56">
            <v>0</v>
          </cell>
          <cell r="AB56" t="str">
            <v>19/11/2024</v>
          </cell>
          <cell r="AC56" t="str">
            <v>14/01/2025</v>
          </cell>
          <cell r="AD56" t="str">
            <v>14/01/2025</v>
          </cell>
          <cell r="AE56" t="str">
            <v>14/01/2025</v>
          </cell>
          <cell r="AG56" t="str">
            <v>NO</v>
          </cell>
          <cell r="AH56" t="str">
            <v>NO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R56" t="str">
            <v>SATURNINO</v>
          </cell>
          <cell r="AT56" t="str">
            <v>ALVAREZ</v>
          </cell>
          <cell r="AU56" t="str">
            <v>CASTELLANOS</v>
          </cell>
          <cell r="AV56" t="str">
            <v>CC</v>
          </cell>
          <cell r="AW56" t="str">
            <v>13238368</v>
          </cell>
          <cell r="AX56" t="str">
            <v>CARLOS SEPULVEDA</v>
          </cell>
          <cell r="AY56" t="str">
            <v>LUNA PEREZ JUAN MANUEL</v>
          </cell>
          <cell r="AZ56">
            <v>0</v>
          </cell>
          <cell r="BA56">
            <v>0</v>
          </cell>
          <cell r="BB56">
            <v>0</v>
          </cell>
          <cell r="BC56" t="str">
            <v>NO</v>
          </cell>
          <cell r="BD56" t="str">
            <v xml:space="preserve">840 </v>
          </cell>
          <cell r="BE56" t="str">
            <v>0137052</v>
          </cell>
          <cell r="BF56" t="str">
            <v>19/11/2024</v>
          </cell>
          <cell r="BG56" t="str">
            <v>NO</v>
          </cell>
          <cell r="BI56" t="str">
            <v>22/11/2024</v>
          </cell>
          <cell r="BJ56">
            <v>61963917</v>
          </cell>
        </row>
        <row r="57">
          <cell r="A57" t="str">
            <v>900971006-SN255486</v>
          </cell>
          <cell r="B57">
            <v>58679</v>
          </cell>
          <cell r="C57" t="str">
            <v>CCF050</v>
          </cell>
          <cell r="D57" t="str">
            <v>SUBRED INTEGRADA DE SERVICIOS DE SALUD NORTE E.S.E</v>
          </cell>
          <cell r="E57" t="str">
            <v>900971006</v>
          </cell>
          <cell r="F57" t="str">
            <v>110013029101</v>
          </cell>
          <cell r="G57" t="str">
            <v>EVENTO PBS</v>
          </cell>
          <cell r="H57">
            <v>2777640</v>
          </cell>
          <cell r="I57" t="str">
            <v>SN255486</v>
          </cell>
          <cell r="J57" t="str">
            <v>RADICADA</v>
          </cell>
          <cell r="L57" t="str">
            <v>30/10/2024</v>
          </cell>
          <cell r="M57" t="str">
            <v>04/02/2025</v>
          </cell>
          <cell r="N57" t="str">
            <v>21/10/2024</v>
          </cell>
          <cell r="O57">
            <v>157313</v>
          </cell>
          <cell r="P57">
            <v>8</v>
          </cell>
          <cell r="Q57" t="str">
            <v>08.URGENCIAS NIVEL I</v>
          </cell>
          <cell r="T57">
            <v>0</v>
          </cell>
          <cell r="U57" t="str">
            <v>07/02/2025</v>
          </cell>
          <cell r="V57" t="str">
            <v>19/02/2025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G57" t="str">
            <v>NO</v>
          </cell>
          <cell r="AH57" t="str">
            <v>NO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R57" t="str">
            <v>ORLANDO</v>
          </cell>
          <cell r="AT57" t="str">
            <v>MARQUEZ</v>
          </cell>
          <cell r="AU57" t="str">
            <v>LIZARAZO</v>
          </cell>
          <cell r="AV57" t="str">
            <v>CC</v>
          </cell>
          <cell r="AW57" t="str">
            <v>13267463</v>
          </cell>
          <cell r="AX57" t="str">
            <v>LADY VIVIANA LÓPEZ RODRIGUEZ</v>
          </cell>
          <cell r="AY57" t="str">
            <v>BOTELLO MEJÍA DEYSI DAVIANA</v>
          </cell>
          <cell r="AZ57">
            <v>0</v>
          </cell>
          <cell r="BA57">
            <v>0</v>
          </cell>
          <cell r="BB57">
            <v>0</v>
          </cell>
          <cell r="BC57" t="str">
            <v>NO</v>
          </cell>
          <cell r="BD57" t="str">
            <v xml:space="preserve">842 </v>
          </cell>
          <cell r="BE57" t="str">
            <v>0054060</v>
          </cell>
          <cell r="BF57" t="str">
            <v>19/02/2025</v>
          </cell>
          <cell r="BG57" t="str">
            <v>NO</v>
          </cell>
          <cell r="BJ57">
            <v>0</v>
          </cell>
        </row>
        <row r="58">
          <cell r="A58" t="str">
            <v>900971006-SN253218</v>
          </cell>
          <cell r="B58">
            <v>56683</v>
          </cell>
          <cell r="C58" t="str">
            <v>CCF050</v>
          </cell>
          <cell r="D58" t="str">
            <v>SUBRED INTEGRADA DE SERVICIOS DE SALUD NORTE E.S.E</v>
          </cell>
          <cell r="E58" t="str">
            <v>900971006</v>
          </cell>
          <cell r="F58" t="str">
            <v>110013029101</v>
          </cell>
          <cell r="G58" t="str">
            <v>EVENTO PBS</v>
          </cell>
          <cell r="H58">
            <v>2693880</v>
          </cell>
          <cell r="I58" t="str">
            <v>SN253218</v>
          </cell>
          <cell r="J58" t="str">
            <v>RADICADA</v>
          </cell>
          <cell r="L58" t="str">
            <v>28/10/2024</v>
          </cell>
          <cell r="M58" t="str">
            <v>03/12/2024</v>
          </cell>
          <cell r="N58" t="str">
            <v>28/10/2024</v>
          </cell>
          <cell r="O58">
            <v>75000</v>
          </cell>
          <cell r="P58">
            <v>17</v>
          </cell>
          <cell r="Q58" t="str">
            <v>17.MEDICINA ESPECIALIZADA NIVEL II</v>
          </cell>
          <cell r="T58">
            <v>0</v>
          </cell>
          <cell r="U58" t="str">
            <v>09/12/2024</v>
          </cell>
          <cell r="V58" t="str">
            <v>12/12/2024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G58" t="str">
            <v>NO</v>
          </cell>
          <cell r="AH58" t="str">
            <v>NO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R58" t="str">
            <v>RAIMIR</v>
          </cell>
          <cell r="AS58" t="str">
            <v>DEL CARMEN</v>
          </cell>
          <cell r="AT58" t="str">
            <v>ANGULO</v>
          </cell>
          <cell r="AU58" t="str">
            <v>PEREZ</v>
          </cell>
          <cell r="AV58" t="str">
            <v>PT</v>
          </cell>
          <cell r="AW58" t="str">
            <v>5478836</v>
          </cell>
          <cell r="AX58" t="str">
            <v>GLORIA INES PEÑALOZA BAUTISTA</v>
          </cell>
          <cell r="AY58" t="str">
            <v>MENESES BARRERA KAREN ANDREA</v>
          </cell>
          <cell r="AZ58">
            <v>0</v>
          </cell>
          <cell r="BA58">
            <v>0</v>
          </cell>
          <cell r="BB58">
            <v>0</v>
          </cell>
          <cell r="BC58" t="str">
            <v>NO</v>
          </cell>
          <cell r="BD58" t="str">
            <v xml:space="preserve">836 </v>
          </cell>
          <cell r="BE58" t="str">
            <v>2029895</v>
          </cell>
          <cell r="BF58" t="str">
            <v>11/12/2024</v>
          </cell>
          <cell r="BG58" t="str">
            <v>NO</v>
          </cell>
          <cell r="BI58" t="str">
            <v>07/02/2025</v>
          </cell>
          <cell r="BJ58">
            <v>75000</v>
          </cell>
        </row>
        <row r="59">
          <cell r="A59" t="str">
            <v>900971006-SN25096</v>
          </cell>
          <cell r="B59">
            <v>42066</v>
          </cell>
          <cell r="C59" t="str">
            <v>CCF050</v>
          </cell>
          <cell r="D59" t="str">
            <v>SUBRED INTEGRADA DE SERVICIOS DE SALUD NORTE E.S.E</v>
          </cell>
          <cell r="E59" t="str">
            <v>900971006</v>
          </cell>
          <cell r="F59" t="str">
            <v>110013029101</v>
          </cell>
          <cell r="G59" t="str">
            <v>EVENTO PBS</v>
          </cell>
          <cell r="H59">
            <v>2088370</v>
          </cell>
          <cell r="I59" t="str">
            <v>SN25096</v>
          </cell>
          <cell r="J59" t="str">
            <v>GLOSADA</v>
          </cell>
          <cell r="L59" t="str">
            <v>17/08/2023</v>
          </cell>
          <cell r="M59" t="str">
            <v>02/10/2023</v>
          </cell>
          <cell r="N59" t="str">
            <v>17/08/2023</v>
          </cell>
          <cell r="O59">
            <v>76200</v>
          </cell>
          <cell r="P59">
            <v>21</v>
          </cell>
          <cell r="Q59" t="str">
            <v>21.URGENCIAS NIVEL II</v>
          </cell>
          <cell r="R59" t="str">
            <v>Total</v>
          </cell>
          <cell r="S59" t="str">
            <v>CCF9820</v>
          </cell>
          <cell r="T59">
            <v>76200</v>
          </cell>
          <cell r="U59" t="str">
            <v>04/10/2023</v>
          </cell>
          <cell r="V59" t="str">
            <v>06/10/2023</v>
          </cell>
          <cell r="X59">
            <v>0</v>
          </cell>
          <cell r="Y59">
            <v>0</v>
          </cell>
          <cell r="Z59">
            <v>76200</v>
          </cell>
          <cell r="AA59">
            <v>0</v>
          </cell>
          <cell r="AB59" t="str">
            <v>06/10/2023</v>
          </cell>
          <cell r="AC59" t="str">
            <v>23/11/2023</v>
          </cell>
          <cell r="AD59" t="str">
            <v>04/12/2023</v>
          </cell>
          <cell r="AE59" t="str">
            <v>04/12/2023</v>
          </cell>
          <cell r="AG59" t="str">
            <v>NO</v>
          </cell>
          <cell r="AH59" t="str">
            <v>NO</v>
          </cell>
          <cell r="AI59">
            <v>76200</v>
          </cell>
          <cell r="AJ59">
            <v>0</v>
          </cell>
          <cell r="AK59">
            <v>0</v>
          </cell>
          <cell r="AL59">
            <v>0</v>
          </cell>
          <cell r="AM59" t="str">
            <v>CCF9820-1</v>
          </cell>
          <cell r="AO59" t="str">
            <v>26/02/2024</v>
          </cell>
          <cell r="AR59" t="str">
            <v>KELLY</v>
          </cell>
          <cell r="AS59" t="str">
            <v>YOJANA</v>
          </cell>
          <cell r="AT59" t="str">
            <v>NIÑO</v>
          </cell>
          <cell r="AU59" t="str">
            <v>ALVAREZ</v>
          </cell>
          <cell r="AV59" t="str">
            <v>CC</v>
          </cell>
          <cell r="AW59" t="str">
            <v>1094446421</v>
          </cell>
          <cell r="AX59" t="str">
            <v>LILIANA ARIZA</v>
          </cell>
          <cell r="AZ59">
            <v>0</v>
          </cell>
          <cell r="BA59">
            <v>0</v>
          </cell>
          <cell r="BB59">
            <v>0</v>
          </cell>
          <cell r="BC59" t="str">
            <v>NO</v>
          </cell>
          <cell r="BF59" t="str">
            <v>06/10/2023</v>
          </cell>
          <cell r="BG59" t="str">
            <v>NO</v>
          </cell>
          <cell r="BJ59">
            <v>0</v>
          </cell>
        </row>
        <row r="60">
          <cell r="A60" t="str">
            <v>900971006-SN24854</v>
          </cell>
          <cell r="B60">
            <v>42066</v>
          </cell>
          <cell r="C60" t="str">
            <v>CCF050</v>
          </cell>
          <cell r="D60" t="str">
            <v>SUBRED INTEGRADA DE SERVICIOS DE SALUD NORTE E.S.E</v>
          </cell>
          <cell r="E60" t="str">
            <v>900971006</v>
          </cell>
          <cell r="F60" t="str">
            <v>110013029101</v>
          </cell>
          <cell r="G60" t="str">
            <v>EVENTO PBS</v>
          </cell>
          <cell r="H60">
            <v>2088369</v>
          </cell>
          <cell r="I60" t="str">
            <v>SN24854</v>
          </cell>
          <cell r="J60" t="str">
            <v>GLOSADA</v>
          </cell>
          <cell r="L60" t="str">
            <v>16/08/2023</v>
          </cell>
          <cell r="M60" t="str">
            <v>02/10/2023</v>
          </cell>
          <cell r="N60" t="str">
            <v>16/08/2023</v>
          </cell>
          <cell r="O60">
            <v>456918</v>
          </cell>
          <cell r="P60">
            <v>21</v>
          </cell>
          <cell r="Q60" t="str">
            <v>21.URGENCIAS NIVEL II</v>
          </cell>
          <cell r="R60" t="str">
            <v>Total</v>
          </cell>
          <cell r="S60" t="str">
            <v>CCF9820</v>
          </cell>
          <cell r="T60">
            <v>456918</v>
          </cell>
          <cell r="U60" t="str">
            <v>04/10/2023</v>
          </cell>
          <cell r="V60" t="str">
            <v>06/10/2023</v>
          </cell>
          <cell r="X60">
            <v>0</v>
          </cell>
          <cell r="Y60">
            <v>0</v>
          </cell>
          <cell r="Z60">
            <v>456918</v>
          </cell>
          <cell r="AA60">
            <v>0</v>
          </cell>
          <cell r="AB60" t="str">
            <v>06/10/2023</v>
          </cell>
          <cell r="AC60" t="str">
            <v>23/11/2023</v>
          </cell>
          <cell r="AD60" t="str">
            <v>04/12/2023</v>
          </cell>
          <cell r="AE60" t="str">
            <v>04/12/2023</v>
          </cell>
          <cell r="AG60" t="str">
            <v>NO</v>
          </cell>
          <cell r="AH60" t="str">
            <v>NO</v>
          </cell>
          <cell r="AI60">
            <v>182768</v>
          </cell>
          <cell r="AJ60">
            <v>0</v>
          </cell>
          <cell r="AK60">
            <v>274150</v>
          </cell>
          <cell r="AL60">
            <v>0</v>
          </cell>
          <cell r="AM60" t="str">
            <v>CCF9820-1</v>
          </cell>
          <cell r="AO60" t="str">
            <v>26/02/2024</v>
          </cell>
          <cell r="AR60" t="str">
            <v>KELLY</v>
          </cell>
          <cell r="AS60" t="str">
            <v>YOJANA</v>
          </cell>
          <cell r="AT60" t="str">
            <v>NIÑO</v>
          </cell>
          <cell r="AU60" t="str">
            <v>ALVAREZ</v>
          </cell>
          <cell r="AV60" t="str">
            <v>CC</v>
          </cell>
          <cell r="AW60" t="str">
            <v>1094446421</v>
          </cell>
          <cell r="AX60" t="str">
            <v>LILIANA ARIZA</v>
          </cell>
          <cell r="AZ60">
            <v>0</v>
          </cell>
          <cell r="BA60">
            <v>0</v>
          </cell>
          <cell r="BB60">
            <v>0</v>
          </cell>
          <cell r="BC60" t="str">
            <v>NO</v>
          </cell>
          <cell r="BF60" t="str">
            <v>06/10/2023</v>
          </cell>
          <cell r="BG60" t="str">
            <v>NO</v>
          </cell>
          <cell r="BI60" t="str">
            <v>01/02/2024</v>
          </cell>
          <cell r="BJ60">
            <v>274150</v>
          </cell>
        </row>
        <row r="61">
          <cell r="A61" t="str">
            <v>900971006-SN247882</v>
          </cell>
          <cell r="B61">
            <v>56210</v>
          </cell>
          <cell r="C61" t="str">
            <v>CCF050</v>
          </cell>
          <cell r="D61" t="str">
            <v>SUBRED INTEGRADA DE SERVICIOS DE SALUD NORTE E.S.E</v>
          </cell>
          <cell r="E61" t="str">
            <v>900971006</v>
          </cell>
          <cell r="F61" t="str">
            <v>110013029101</v>
          </cell>
          <cell r="G61" t="str">
            <v>EVENTO PBS</v>
          </cell>
          <cell r="H61">
            <v>2671257</v>
          </cell>
          <cell r="I61" t="str">
            <v>SN247882</v>
          </cell>
          <cell r="J61" t="str">
            <v>GLOSADA</v>
          </cell>
          <cell r="L61" t="str">
            <v>21/10/2024</v>
          </cell>
          <cell r="M61" t="str">
            <v>08/11/2024</v>
          </cell>
          <cell r="N61" t="str">
            <v>18/10/2024</v>
          </cell>
          <cell r="O61">
            <v>156000</v>
          </cell>
          <cell r="P61">
            <v>21</v>
          </cell>
          <cell r="Q61" t="str">
            <v>21.URGENCIAS NIVEL II</v>
          </cell>
          <cell r="R61" t="str">
            <v>Total</v>
          </cell>
          <cell r="S61" t="str">
            <v>CCF11949</v>
          </cell>
          <cell r="T61">
            <v>156000</v>
          </cell>
          <cell r="U61" t="str">
            <v>08/11/2024</v>
          </cell>
          <cell r="V61" t="str">
            <v>19/11/2024</v>
          </cell>
          <cell r="X61">
            <v>0</v>
          </cell>
          <cell r="Y61">
            <v>0</v>
          </cell>
          <cell r="Z61">
            <v>156000</v>
          </cell>
          <cell r="AA61">
            <v>0</v>
          </cell>
          <cell r="AB61" t="str">
            <v>19/11/2024</v>
          </cell>
          <cell r="AC61" t="str">
            <v>17/01/2025</v>
          </cell>
          <cell r="AD61" t="str">
            <v>17/01/2025</v>
          </cell>
          <cell r="AE61" t="str">
            <v>17/01/2025</v>
          </cell>
          <cell r="AG61" t="str">
            <v>NO</v>
          </cell>
          <cell r="AH61" t="str">
            <v>NO</v>
          </cell>
          <cell r="AI61">
            <v>109200</v>
          </cell>
          <cell r="AJ61">
            <v>0</v>
          </cell>
          <cell r="AK61">
            <v>46800</v>
          </cell>
          <cell r="AL61">
            <v>0</v>
          </cell>
          <cell r="AM61" t="str">
            <v>CCF11949-1</v>
          </cell>
          <cell r="AO61" t="str">
            <v>06/02/2025</v>
          </cell>
          <cell r="AR61" t="str">
            <v>MARIA</v>
          </cell>
          <cell r="AS61" t="str">
            <v>CAMILA</v>
          </cell>
          <cell r="AT61" t="str">
            <v>BASTOS</v>
          </cell>
          <cell r="AU61" t="str">
            <v>VELASQUEZ</v>
          </cell>
          <cell r="AV61" t="str">
            <v>TI</v>
          </cell>
          <cell r="AW61" t="str">
            <v>1091980869</v>
          </cell>
          <cell r="AX61" t="str">
            <v>GLORIA INES PEÑALOZA BAUTISTA</v>
          </cell>
          <cell r="AZ61">
            <v>0</v>
          </cell>
          <cell r="BA61">
            <v>0</v>
          </cell>
          <cell r="BB61">
            <v>0</v>
          </cell>
          <cell r="BC61" t="str">
            <v>NO</v>
          </cell>
          <cell r="BF61" t="str">
            <v>15/11/2024</v>
          </cell>
          <cell r="BG61" t="str">
            <v>NO</v>
          </cell>
          <cell r="BJ61">
            <v>0</v>
          </cell>
        </row>
        <row r="62">
          <cell r="A62" t="str">
            <v>900971006-SN246941</v>
          </cell>
          <cell r="B62">
            <v>56218</v>
          </cell>
          <cell r="C62" t="str">
            <v>CCF050</v>
          </cell>
          <cell r="D62" t="str">
            <v>SUBRED INTEGRADA DE SERVICIOS DE SALUD NORTE E.S.E</v>
          </cell>
          <cell r="E62" t="str">
            <v>900971006</v>
          </cell>
          <cell r="F62" t="str">
            <v>110013029101</v>
          </cell>
          <cell r="G62" t="str">
            <v>EVENTO PBS</v>
          </cell>
          <cell r="H62">
            <v>2671288</v>
          </cell>
          <cell r="I62" t="str">
            <v>SN246941</v>
          </cell>
          <cell r="J62" t="str">
            <v>RADICADA</v>
          </cell>
          <cell r="L62" t="str">
            <v>20/10/2024</v>
          </cell>
          <cell r="M62" t="str">
            <v>08/11/2024</v>
          </cell>
          <cell r="N62" t="str">
            <v>18/10/2024</v>
          </cell>
          <cell r="O62">
            <v>424189</v>
          </cell>
          <cell r="P62">
            <v>21</v>
          </cell>
          <cell r="Q62" t="str">
            <v>21.URGENCIAS NIVEL II</v>
          </cell>
          <cell r="T62">
            <v>0</v>
          </cell>
          <cell r="U62" t="str">
            <v>08/11/2024</v>
          </cell>
          <cell r="V62" t="str">
            <v>15/11/2024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G62" t="str">
            <v>NO</v>
          </cell>
          <cell r="AH62" t="str">
            <v>NO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R62" t="str">
            <v>MARGARITA</v>
          </cell>
          <cell r="AT62" t="str">
            <v>MARTINEZ</v>
          </cell>
          <cell r="AU62" t="str">
            <v>FLOREZ</v>
          </cell>
          <cell r="AV62" t="str">
            <v>CC</v>
          </cell>
          <cell r="AW62" t="str">
            <v>37246841</v>
          </cell>
          <cell r="AX62" t="str">
            <v>GLORIA INES PEÑALOZA BAUTISTA</v>
          </cell>
          <cell r="AY62" t="str">
            <v>SOTO HERNANDEZ LUZ KARIME</v>
          </cell>
          <cell r="AZ62">
            <v>0</v>
          </cell>
          <cell r="BA62">
            <v>0</v>
          </cell>
          <cell r="BB62">
            <v>0</v>
          </cell>
          <cell r="BC62" t="str">
            <v>NO</v>
          </cell>
          <cell r="BD62" t="str">
            <v xml:space="preserve">836 </v>
          </cell>
          <cell r="BE62" t="str">
            <v>1977425</v>
          </cell>
          <cell r="BF62" t="str">
            <v>15/11/2024</v>
          </cell>
          <cell r="BG62" t="str">
            <v>NO</v>
          </cell>
          <cell r="BI62" t="str">
            <v>07/02/2025</v>
          </cell>
          <cell r="BJ62">
            <v>424189</v>
          </cell>
        </row>
        <row r="63">
          <cell r="A63" t="str">
            <v>900971006-SN245517</v>
          </cell>
          <cell r="B63">
            <v>56210</v>
          </cell>
          <cell r="C63" t="str">
            <v>CCF050</v>
          </cell>
          <cell r="D63" t="str">
            <v>SUBRED INTEGRADA DE SERVICIOS DE SALUD NORTE E.S.E</v>
          </cell>
          <cell r="E63" t="str">
            <v>900971006</v>
          </cell>
          <cell r="F63" t="str">
            <v>110013029101</v>
          </cell>
          <cell r="G63" t="str">
            <v>EVENTO PBS</v>
          </cell>
          <cell r="H63">
            <v>2671256</v>
          </cell>
          <cell r="I63" t="str">
            <v>SN245517</v>
          </cell>
          <cell r="J63" t="str">
            <v>RADICADA</v>
          </cell>
          <cell r="L63" t="str">
            <v>18/10/2024</v>
          </cell>
          <cell r="M63" t="str">
            <v>08/11/2024</v>
          </cell>
          <cell r="N63" t="str">
            <v>17/10/2024</v>
          </cell>
          <cell r="O63">
            <v>518000</v>
          </cell>
          <cell r="P63">
            <v>21</v>
          </cell>
          <cell r="Q63" t="str">
            <v>21.URGENCIAS NIVEL II</v>
          </cell>
          <cell r="T63">
            <v>0</v>
          </cell>
          <cell r="U63" t="str">
            <v>08/11/2024</v>
          </cell>
          <cell r="V63" t="str">
            <v>19/11/2024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G63" t="str">
            <v>NO</v>
          </cell>
          <cell r="AH63" t="str">
            <v>NO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R63" t="str">
            <v>MARIA</v>
          </cell>
          <cell r="AS63" t="str">
            <v>CAMILA</v>
          </cell>
          <cell r="AT63" t="str">
            <v>BASTOS</v>
          </cell>
          <cell r="AU63" t="str">
            <v>VELASQUEZ</v>
          </cell>
          <cell r="AV63" t="str">
            <v>TI</v>
          </cell>
          <cell r="AW63" t="str">
            <v>1091980869</v>
          </cell>
          <cell r="AX63" t="str">
            <v>GLORIA INES PEÑALOZA BAUTISTA</v>
          </cell>
          <cell r="AY63" t="str">
            <v>HERNANDEZ AGUIRRE ALEJANDRO</v>
          </cell>
          <cell r="AZ63">
            <v>0</v>
          </cell>
          <cell r="BA63">
            <v>0</v>
          </cell>
          <cell r="BB63">
            <v>0</v>
          </cell>
          <cell r="BC63" t="str">
            <v>NO</v>
          </cell>
          <cell r="BD63" t="str">
            <v xml:space="preserve">836 </v>
          </cell>
          <cell r="BE63" t="str">
            <v>1996503</v>
          </cell>
          <cell r="BF63" t="str">
            <v>15/11/2024</v>
          </cell>
          <cell r="BG63" t="str">
            <v>NO</v>
          </cell>
          <cell r="BI63" t="str">
            <v>07/02/2025</v>
          </cell>
          <cell r="BJ63">
            <v>518000</v>
          </cell>
        </row>
        <row r="64">
          <cell r="A64" t="str">
            <v>900971006-SN244603</v>
          </cell>
          <cell r="B64">
            <v>56213</v>
          </cell>
          <cell r="C64" t="str">
            <v>CCF050</v>
          </cell>
          <cell r="D64" t="str">
            <v>SUBRED INTEGRADA DE SERVICIOS DE SALUD NORTE E.S.E</v>
          </cell>
          <cell r="E64" t="str">
            <v>900971006</v>
          </cell>
          <cell r="F64" t="str">
            <v>110013029101</v>
          </cell>
          <cell r="G64" t="str">
            <v>EVENTO PBS</v>
          </cell>
          <cell r="H64">
            <v>2671261</v>
          </cell>
          <cell r="I64" t="str">
            <v>SN244603</v>
          </cell>
          <cell r="J64" t="str">
            <v>RADICADA</v>
          </cell>
          <cell r="L64" t="str">
            <v>17/10/2024</v>
          </cell>
          <cell r="M64" t="str">
            <v>08/11/2024</v>
          </cell>
          <cell r="N64" t="str">
            <v>09/10/2024</v>
          </cell>
          <cell r="O64">
            <v>2530251</v>
          </cell>
          <cell r="P64">
            <v>24</v>
          </cell>
          <cell r="Q64" t="str">
            <v>24.HOSPITALIZACION NO QUIRURGICA</v>
          </cell>
          <cell r="T64">
            <v>0</v>
          </cell>
          <cell r="U64" t="str">
            <v>08/11/2024</v>
          </cell>
          <cell r="V64" t="str">
            <v>15/11/2024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G64" t="str">
            <v>NO</v>
          </cell>
          <cell r="AH64" t="str">
            <v>NO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R64" t="str">
            <v>ANA</v>
          </cell>
          <cell r="AS64" t="str">
            <v>TERESA</v>
          </cell>
          <cell r="AT64" t="str">
            <v>SANCHEZ</v>
          </cell>
          <cell r="AU64" t="str">
            <v>JAIMES</v>
          </cell>
          <cell r="AV64" t="str">
            <v>CC</v>
          </cell>
          <cell r="AW64" t="str">
            <v>1127344590</v>
          </cell>
          <cell r="AX64" t="str">
            <v>GLORIA INES PEÑALOZA BAUTISTA</v>
          </cell>
          <cell r="AY64" t="str">
            <v>VALDERRAMA CAJIAO BERTHA ALEXANDRA</v>
          </cell>
          <cell r="AZ64">
            <v>0</v>
          </cell>
          <cell r="BA64">
            <v>0</v>
          </cell>
          <cell r="BB64">
            <v>0</v>
          </cell>
          <cell r="BC64" t="str">
            <v>NO</v>
          </cell>
          <cell r="BD64" t="str">
            <v xml:space="preserve">836 </v>
          </cell>
          <cell r="BE64" t="str">
            <v>1973953</v>
          </cell>
          <cell r="BF64" t="str">
            <v>15/11/2024</v>
          </cell>
          <cell r="BG64" t="str">
            <v>NO</v>
          </cell>
          <cell r="BI64" t="str">
            <v>07/02/2025</v>
          </cell>
          <cell r="BJ64">
            <v>2530251</v>
          </cell>
        </row>
        <row r="65">
          <cell r="A65" t="str">
            <v>900971006-SN244321</v>
          </cell>
          <cell r="B65">
            <v>56683</v>
          </cell>
          <cell r="C65" t="str">
            <v>CCF050</v>
          </cell>
          <cell r="D65" t="str">
            <v>SUBRED INTEGRADA DE SERVICIOS DE SALUD NORTE E.S.E</v>
          </cell>
          <cell r="E65" t="str">
            <v>900971006</v>
          </cell>
          <cell r="F65" t="str">
            <v>110013029101</v>
          </cell>
          <cell r="G65" t="str">
            <v>EVENTO PBS</v>
          </cell>
          <cell r="H65">
            <v>2693879</v>
          </cell>
          <cell r="I65" t="str">
            <v>SN244321</v>
          </cell>
          <cell r="J65" t="str">
            <v>RADICADA</v>
          </cell>
          <cell r="L65" t="str">
            <v>17/10/2024</v>
          </cell>
          <cell r="M65" t="str">
            <v>03/12/2024</v>
          </cell>
          <cell r="N65" t="str">
            <v>17/10/2024</v>
          </cell>
          <cell r="O65">
            <v>75000</v>
          </cell>
          <cell r="P65">
            <v>17</v>
          </cell>
          <cell r="Q65" t="str">
            <v>17.MEDICINA ESPECIALIZADA NIVEL II</v>
          </cell>
          <cell r="T65">
            <v>0</v>
          </cell>
          <cell r="U65" t="str">
            <v>09/12/2024</v>
          </cell>
          <cell r="V65" t="str">
            <v>12/12/2024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G65" t="str">
            <v>NO</v>
          </cell>
          <cell r="AH65" t="str">
            <v>NO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R65" t="str">
            <v>MIGUEL</v>
          </cell>
          <cell r="AS65" t="str">
            <v>ANGEL</v>
          </cell>
          <cell r="AT65" t="str">
            <v>ESPINEL</v>
          </cell>
          <cell r="AU65" t="str">
            <v>LINDARTE</v>
          </cell>
          <cell r="AV65" t="str">
            <v>CC</v>
          </cell>
          <cell r="AW65" t="str">
            <v>5443701</v>
          </cell>
          <cell r="AX65" t="str">
            <v>GLORIA INES PEÑALOZA BAUTISTA</v>
          </cell>
          <cell r="AY65" t="str">
            <v>SOTO HERNANDEZ LUZ KARIME</v>
          </cell>
          <cell r="AZ65">
            <v>0</v>
          </cell>
          <cell r="BA65">
            <v>0</v>
          </cell>
          <cell r="BB65">
            <v>0</v>
          </cell>
          <cell r="BC65" t="str">
            <v>NO</v>
          </cell>
          <cell r="BD65" t="str">
            <v xml:space="preserve">836 </v>
          </cell>
          <cell r="BE65" t="str">
            <v>2011458</v>
          </cell>
          <cell r="BF65" t="str">
            <v>11/12/2024</v>
          </cell>
          <cell r="BG65" t="str">
            <v>NO</v>
          </cell>
          <cell r="BI65" t="str">
            <v>07/02/2025</v>
          </cell>
          <cell r="BJ65">
            <v>75000</v>
          </cell>
        </row>
        <row r="66">
          <cell r="A66" t="str">
            <v>900971006-SN242317</v>
          </cell>
          <cell r="B66">
            <v>56210</v>
          </cell>
          <cell r="C66" t="str">
            <v>CCF050</v>
          </cell>
          <cell r="D66" t="str">
            <v>SUBRED INTEGRADA DE SERVICIOS DE SALUD NORTE E.S.E</v>
          </cell>
          <cell r="E66" t="str">
            <v>900971006</v>
          </cell>
          <cell r="F66" t="str">
            <v>110013029101</v>
          </cell>
          <cell r="G66" t="str">
            <v>EVENTO PBS</v>
          </cell>
          <cell r="H66">
            <v>2671255</v>
          </cell>
          <cell r="I66" t="str">
            <v>SN242317</v>
          </cell>
          <cell r="J66" t="str">
            <v>GLOSADA</v>
          </cell>
          <cell r="L66" t="str">
            <v>15/10/2024</v>
          </cell>
          <cell r="M66" t="str">
            <v>08/11/2024</v>
          </cell>
          <cell r="N66" t="str">
            <v>08/10/2024</v>
          </cell>
          <cell r="O66">
            <v>719294</v>
          </cell>
          <cell r="P66">
            <v>21</v>
          </cell>
          <cell r="Q66" t="str">
            <v>21.URGENCIAS NIVEL II</v>
          </cell>
          <cell r="R66" t="str">
            <v>Total</v>
          </cell>
          <cell r="S66" t="str">
            <v>CCF11949</v>
          </cell>
          <cell r="T66">
            <v>719294</v>
          </cell>
          <cell r="U66" t="str">
            <v>08/11/2024</v>
          </cell>
          <cell r="V66" t="str">
            <v>19/11/2024</v>
          </cell>
          <cell r="X66">
            <v>0</v>
          </cell>
          <cell r="Y66">
            <v>0</v>
          </cell>
          <cell r="Z66">
            <v>719294</v>
          </cell>
          <cell r="AA66">
            <v>0</v>
          </cell>
          <cell r="AB66" t="str">
            <v>19/11/2024</v>
          </cell>
          <cell r="AC66" t="str">
            <v>17/01/2025</v>
          </cell>
          <cell r="AD66" t="str">
            <v>17/01/2025</v>
          </cell>
          <cell r="AE66" t="str">
            <v>17/01/2025</v>
          </cell>
          <cell r="AG66" t="str">
            <v>NO</v>
          </cell>
          <cell r="AH66" t="str">
            <v>NO</v>
          </cell>
          <cell r="AI66">
            <v>467541</v>
          </cell>
          <cell r="AJ66">
            <v>0</v>
          </cell>
          <cell r="AK66">
            <v>251753</v>
          </cell>
          <cell r="AL66">
            <v>0</v>
          </cell>
          <cell r="AM66" t="str">
            <v>CCF11949-1</v>
          </cell>
          <cell r="AO66" t="str">
            <v>06/02/2025</v>
          </cell>
          <cell r="AR66" t="str">
            <v>JUAN</v>
          </cell>
          <cell r="AS66" t="str">
            <v>HUGO</v>
          </cell>
          <cell r="AT66" t="str">
            <v>ROMERO</v>
          </cell>
          <cell r="AU66" t="str">
            <v>MORENO</v>
          </cell>
          <cell r="AV66" t="str">
            <v>CC</v>
          </cell>
          <cell r="AW66" t="str">
            <v>1093792476</v>
          </cell>
          <cell r="AX66" t="str">
            <v>GLORIA INES PEÑALOZA BAUTISTA</v>
          </cell>
          <cell r="AZ66">
            <v>0</v>
          </cell>
          <cell r="BA66">
            <v>0</v>
          </cell>
          <cell r="BB66">
            <v>0</v>
          </cell>
          <cell r="BC66" t="str">
            <v>NO</v>
          </cell>
          <cell r="BF66" t="str">
            <v>15/11/2024</v>
          </cell>
          <cell r="BG66" t="str">
            <v>NO</v>
          </cell>
          <cell r="BJ66">
            <v>0</v>
          </cell>
        </row>
        <row r="67">
          <cell r="A67" t="str">
            <v>900971006-SN237876</v>
          </cell>
          <cell r="B67">
            <v>56210</v>
          </cell>
          <cell r="C67" t="str">
            <v>CCF050</v>
          </cell>
          <cell r="D67" t="str">
            <v>SUBRED INTEGRADA DE SERVICIOS DE SALUD NORTE E.S.E</v>
          </cell>
          <cell r="E67" t="str">
            <v>900971006</v>
          </cell>
          <cell r="F67" t="str">
            <v>110013029101</v>
          </cell>
          <cell r="G67" t="str">
            <v>EVENTO PBS</v>
          </cell>
          <cell r="H67">
            <v>2671254</v>
          </cell>
          <cell r="I67" t="str">
            <v>SN237876</v>
          </cell>
          <cell r="J67" t="str">
            <v>RADICADA</v>
          </cell>
          <cell r="L67" t="str">
            <v>04/10/2024</v>
          </cell>
          <cell r="M67" t="str">
            <v>08/11/2024</v>
          </cell>
          <cell r="N67" t="str">
            <v>02/10/2024</v>
          </cell>
          <cell r="O67">
            <v>85400</v>
          </cell>
          <cell r="P67">
            <v>21</v>
          </cell>
          <cell r="Q67" t="str">
            <v>21.URGENCIAS NIVEL II</v>
          </cell>
          <cell r="T67">
            <v>0</v>
          </cell>
          <cell r="U67" t="str">
            <v>08/11/2024</v>
          </cell>
          <cell r="V67" t="str">
            <v>19/11/2024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G67" t="str">
            <v>NO</v>
          </cell>
          <cell r="AH67" t="str">
            <v>NO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R67" t="str">
            <v>RAIMIR</v>
          </cell>
          <cell r="AS67" t="str">
            <v>DEL CARMEN</v>
          </cell>
          <cell r="AT67" t="str">
            <v>ANGULO</v>
          </cell>
          <cell r="AU67" t="str">
            <v>PEREZ</v>
          </cell>
          <cell r="AV67" t="str">
            <v>PT</v>
          </cell>
          <cell r="AW67" t="str">
            <v>5478836</v>
          </cell>
          <cell r="AX67" t="str">
            <v>GLORIA INES PEÑALOZA BAUTISTA</v>
          </cell>
          <cell r="AY67" t="str">
            <v>LUNA PEREZ JUAN MANUEL</v>
          </cell>
          <cell r="AZ67">
            <v>0</v>
          </cell>
          <cell r="BA67">
            <v>0</v>
          </cell>
          <cell r="BB67">
            <v>0</v>
          </cell>
          <cell r="BC67" t="str">
            <v>NO</v>
          </cell>
          <cell r="BD67" t="str">
            <v xml:space="preserve">836 </v>
          </cell>
          <cell r="BE67" t="str">
            <v>1992517</v>
          </cell>
          <cell r="BF67" t="str">
            <v>15/11/2024</v>
          </cell>
          <cell r="BG67" t="str">
            <v>NO</v>
          </cell>
          <cell r="BI67" t="str">
            <v>07/02/2025</v>
          </cell>
          <cell r="BJ67">
            <v>85400</v>
          </cell>
        </row>
        <row r="68">
          <cell r="A68" t="str">
            <v>900971006-SN234125</v>
          </cell>
          <cell r="B68">
            <v>56213</v>
          </cell>
          <cell r="C68" t="str">
            <v>CCF050</v>
          </cell>
          <cell r="D68" t="str">
            <v>SUBRED INTEGRADA DE SERVICIOS DE SALUD NORTE E.S.E</v>
          </cell>
          <cell r="E68" t="str">
            <v>900971006</v>
          </cell>
          <cell r="F68" t="str">
            <v>110013029101</v>
          </cell>
          <cell r="G68" t="str">
            <v>EVENTO PBS</v>
          </cell>
          <cell r="H68">
            <v>2671260</v>
          </cell>
          <cell r="I68" t="str">
            <v>SN234125</v>
          </cell>
          <cell r="J68" t="str">
            <v>RADICADA</v>
          </cell>
          <cell r="L68" t="str">
            <v>28/09/2024</v>
          </cell>
          <cell r="M68" t="str">
            <v>08/11/2024</v>
          </cell>
          <cell r="N68" t="str">
            <v>24/09/2024</v>
          </cell>
          <cell r="O68">
            <v>2366830</v>
          </cell>
          <cell r="P68">
            <v>24</v>
          </cell>
          <cell r="Q68" t="str">
            <v>24.HOSPITALIZACION NO QUIRURGICA</v>
          </cell>
          <cell r="T68">
            <v>0</v>
          </cell>
          <cell r="U68" t="str">
            <v>08/11/2024</v>
          </cell>
          <cell r="V68" t="str">
            <v>15/11/2024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G68" t="str">
            <v>NO</v>
          </cell>
          <cell r="AH68" t="str">
            <v>NO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R68" t="str">
            <v>YARY</v>
          </cell>
          <cell r="AS68" t="str">
            <v>SAUDY</v>
          </cell>
          <cell r="AT68" t="str">
            <v>LINDARTE</v>
          </cell>
          <cell r="AU68" t="str">
            <v>RODRIGUEZ</v>
          </cell>
          <cell r="AV68" t="str">
            <v>CC</v>
          </cell>
          <cell r="AW68" t="str">
            <v>1004999804</v>
          </cell>
          <cell r="AX68" t="str">
            <v>GLORIA INES PEÑALOZA BAUTISTA</v>
          </cell>
          <cell r="AY68" t="str">
            <v>MENESES BARRERA KAREN ANDREA</v>
          </cell>
          <cell r="AZ68">
            <v>0</v>
          </cell>
          <cell r="BA68">
            <v>0</v>
          </cell>
          <cell r="BB68">
            <v>0</v>
          </cell>
          <cell r="BC68" t="str">
            <v>NO</v>
          </cell>
          <cell r="BD68" t="str">
            <v xml:space="preserve">836 </v>
          </cell>
          <cell r="BE68" t="str">
            <v>1976447</v>
          </cell>
          <cell r="BF68" t="str">
            <v>15/11/2024</v>
          </cell>
          <cell r="BG68" t="str">
            <v>NO</v>
          </cell>
          <cell r="BI68" t="str">
            <v>07/02/2025</v>
          </cell>
          <cell r="BJ68">
            <v>2366830</v>
          </cell>
        </row>
        <row r="69">
          <cell r="A69" t="str">
            <v>900971006-SN231537</v>
          </cell>
          <cell r="B69">
            <v>56210</v>
          </cell>
          <cell r="C69" t="str">
            <v>CCF050</v>
          </cell>
          <cell r="D69" t="str">
            <v>SUBRED INTEGRADA DE SERVICIOS DE SALUD NORTE E.S.E</v>
          </cell>
          <cell r="E69" t="str">
            <v>900971006</v>
          </cell>
          <cell r="F69" t="str">
            <v>110013029101</v>
          </cell>
          <cell r="G69" t="str">
            <v>EVENTO PBS</v>
          </cell>
          <cell r="H69">
            <v>2671253</v>
          </cell>
          <cell r="I69" t="str">
            <v>SN231537</v>
          </cell>
          <cell r="J69" t="str">
            <v>GLOSADA</v>
          </cell>
          <cell r="L69" t="str">
            <v>24/09/2024</v>
          </cell>
          <cell r="M69" t="str">
            <v>08/11/2024</v>
          </cell>
          <cell r="N69" t="str">
            <v>21/09/2024</v>
          </cell>
          <cell r="O69">
            <v>156000</v>
          </cell>
          <cell r="P69">
            <v>26</v>
          </cell>
          <cell r="Q69" t="str">
            <v>26.AMBULANCIAS (TRASLADOS) NIVEL II</v>
          </cell>
          <cell r="R69" t="str">
            <v>Total</v>
          </cell>
          <cell r="S69" t="str">
            <v>CCF11949</v>
          </cell>
          <cell r="T69">
            <v>156000</v>
          </cell>
          <cell r="U69" t="str">
            <v>08/11/2024</v>
          </cell>
          <cell r="V69" t="str">
            <v>19/11/2024</v>
          </cell>
          <cell r="X69">
            <v>0</v>
          </cell>
          <cell r="Y69">
            <v>0</v>
          </cell>
          <cell r="Z69">
            <v>156000</v>
          </cell>
          <cell r="AA69">
            <v>0</v>
          </cell>
          <cell r="AB69" t="str">
            <v>19/11/2024</v>
          </cell>
          <cell r="AC69" t="str">
            <v>17/01/2025</v>
          </cell>
          <cell r="AD69" t="str">
            <v>17/01/2025</v>
          </cell>
          <cell r="AE69" t="str">
            <v>17/01/2025</v>
          </cell>
          <cell r="AG69" t="str">
            <v>NO</v>
          </cell>
          <cell r="AH69" t="str">
            <v>NO</v>
          </cell>
          <cell r="AI69">
            <v>109200</v>
          </cell>
          <cell r="AJ69">
            <v>0</v>
          </cell>
          <cell r="AK69">
            <v>46800</v>
          </cell>
          <cell r="AL69">
            <v>0</v>
          </cell>
          <cell r="AM69" t="str">
            <v>CCF11949-1</v>
          </cell>
          <cell r="AO69" t="str">
            <v>06/02/2025</v>
          </cell>
          <cell r="AR69" t="str">
            <v>FLOR</v>
          </cell>
          <cell r="AS69" t="str">
            <v>ELVA</v>
          </cell>
          <cell r="AT69" t="str">
            <v>JIMENEZ</v>
          </cell>
          <cell r="AU69" t="str">
            <v>DE CAICEDO</v>
          </cell>
          <cell r="AV69" t="str">
            <v>CC</v>
          </cell>
          <cell r="AW69" t="str">
            <v>27650213</v>
          </cell>
          <cell r="AX69" t="str">
            <v>GLORIA INES PEÑALOZA BAUTISTA</v>
          </cell>
          <cell r="AZ69">
            <v>0</v>
          </cell>
          <cell r="BA69">
            <v>0</v>
          </cell>
          <cell r="BB69">
            <v>0</v>
          </cell>
          <cell r="BC69" t="str">
            <v>NO</v>
          </cell>
          <cell r="BF69" t="str">
            <v>15/11/2024</v>
          </cell>
          <cell r="BG69" t="str">
            <v>NO</v>
          </cell>
          <cell r="BJ69">
            <v>0</v>
          </cell>
        </row>
        <row r="70">
          <cell r="A70" t="str">
            <v>900971006-SN228914</v>
          </cell>
          <cell r="B70">
            <v>56218</v>
          </cell>
          <cell r="C70" t="str">
            <v>CCF050</v>
          </cell>
          <cell r="D70" t="str">
            <v>SUBRED INTEGRADA DE SERVICIOS DE SALUD NORTE E.S.E</v>
          </cell>
          <cell r="E70" t="str">
            <v>900971006</v>
          </cell>
          <cell r="F70" t="str">
            <v>110013029101</v>
          </cell>
          <cell r="G70" t="str">
            <v>EVENTO PBS</v>
          </cell>
          <cell r="H70">
            <v>2671287</v>
          </cell>
          <cell r="I70" t="str">
            <v>SN228914</v>
          </cell>
          <cell r="J70" t="str">
            <v>RADICADA</v>
          </cell>
          <cell r="L70" t="str">
            <v>20/09/2024</v>
          </cell>
          <cell r="M70" t="str">
            <v>08/11/2024</v>
          </cell>
          <cell r="N70" t="str">
            <v>18/09/2024</v>
          </cell>
          <cell r="O70">
            <v>442900</v>
          </cell>
          <cell r="P70">
            <v>21</v>
          </cell>
          <cell r="Q70" t="str">
            <v>21.URGENCIAS NIVEL II</v>
          </cell>
          <cell r="T70">
            <v>0</v>
          </cell>
          <cell r="U70" t="str">
            <v>08/11/2024</v>
          </cell>
          <cell r="V70" t="str">
            <v>15/11/2024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G70" t="str">
            <v>NO</v>
          </cell>
          <cell r="AH70" t="str">
            <v>NO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R70" t="str">
            <v>RAIMIR</v>
          </cell>
          <cell r="AS70" t="str">
            <v>DEL CARMEN</v>
          </cell>
          <cell r="AT70" t="str">
            <v>ANGULO</v>
          </cell>
          <cell r="AU70" t="str">
            <v>PEREZ</v>
          </cell>
          <cell r="AV70" t="str">
            <v>PT</v>
          </cell>
          <cell r="AW70" t="str">
            <v>5478836</v>
          </cell>
          <cell r="AX70" t="str">
            <v>GLORIA INES PEÑALOZA BAUTISTA</v>
          </cell>
          <cell r="AY70" t="str">
            <v>BOTELLO MEJÍA DEYSI DAVIANA</v>
          </cell>
          <cell r="AZ70">
            <v>0</v>
          </cell>
          <cell r="BA70">
            <v>0</v>
          </cell>
          <cell r="BB70">
            <v>0</v>
          </cell>
          <cell r="BC70" t="str">
            <v>NO</v>
          </cell>
          <cell r="BD70" t="str">
            <v xml:space="preserve">836 </v>
          </cell>
          <cell r="BE70" t="str">
            <v>1975927</v>
          </cell>
          <cell r="BF70" t="str">
            <v>15/11/2024</v>
          </cell>
          <cell r="BG70" t="str">
            <v>NO</v>
          </cell>
          <cell r="BI70" t="str">
            <v>07/02/2025</v>
          </cell>
          <cell r="BJ70">
            <v>442900</v>
          </cell>
        </row>
        <row r="71">
          <cell r="A71" t="str">
            <v>900971006-SN228204</v>
          </cell>
          <cell r="B71">
            <v>56683</v>
          </cell>
          <cell r="C71" t="str">
            <v>CCF050</v>
          </cell>
          <cell r="D71" t="str">
            <v>SUBRED INTEGRADA DE SERVICIOS DE SALUD NORTE E.S.E</v>
          </cell>
          <cell r="E71" t="str">
            <v>900971006</v>
          </cell>
          <cell r="F71" t="str">
            <v>110013029101</v>
          </cell>
          <cell r="G71" t="str">
            <v>EVENTO PBS</v>
          </cell>
          <cell r="H71">
            <v>2693878</v>
          </cell>
          <cell r="I71" t="str">
            <v>SN228204</v>
          </cell>
          <cell r="J71" t="str">
            <v>GLOSADA</v>
          </cell>
          <cell r="L71" t="str">
            <v>19/09/2024</v>
          </cell>
          <cell r="M71" t="str">
            <v>03/12/2024</v>
          </cell>
          <cell r="N71" t="str">
            <v>16/09/2024</v>
          </cell>
          <cell r="O71">
            <v>159460</v>
          </cell>
          <cell r="P71">
            <v>8</v>
          </cell>
          <cell r="Q71" t="str">
            <v>08.URGENCIAS NIVEL I</v>
          </cell>
          <cell r="R71" t="str">
            <v>Total</v>
          </cell>
          <cell r="S71" t="str">
            <v>CCF12123</v>
          </cell>
          <cell r="T71">
            <v>159460</v>
          </cell>
          <cell r="U71" t="str">
            <v>09/12/2024</v>
          </cell>
          <cell r="V71" t="str">
            <v>12/12/2024</v>
          </cell>
          <cell r="X71">
            <v>0</v>
          </cell>
          <cell r="Y71">
            <v>0</v>
          </cell>
          <cell r="Z71">
            <v>159460</v>
          </cell>
          <cell r="AA71">
            <v>0</v>
          </cell>
          <cell r="AB71" t="str">
            <v>12/12/2024</v>
          </cell>
          <cell r="AC71" t="str">
            <v>03/01/2025</v>
          </cell>
          <cell r="AD71" t="str">
            <v>24/02/2025</v>
          </cell>
          <cell r="AE71" t="str">
            <v>24/02/2025</v>
          </cell>
          <cell r="AG71" t="str">
            <v>NO</v>
          </cell>
          <cell r="AH71" t="str">
            <v>NO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R71" t="str">
            <v>JEFFERSON</v>
          </cell>
          <cell r="AS71" t="str">
            <v>HUMBERTO</v>
          </cell>
          <cell r="AT71" t="str">
            <v>CARDENAS</v>
          </cell>
          <cell r="AU71" t="str">
            <v>GIL</v>
          </cell>
          <cell r="AV71" t="str">
            <v>CC</v>
          </cell>
          <cell r="AW71" t="str">
            <v>1092389583</v>
          </cell>
          <cell r="AX71" t="str">
            <v>GLORIA INES PEÑALOZA BAUTISTA</v>
          </cell>
          <cell r="AZ71">
            <v>0</v>
          </cell>
          <cell r="BA71">
            <v>0</v>
          </cell>
          <cell r="BB71">
            <v>0</v>
          </cell>
          <cell r="BC71" t="str">
            <v>NO</v>
          </cell>
          <cell r="BF71" t="str">
            <v>11/12/2024</v>
          </cell>
          <cell r="BG71" t="str">
            <v>NO</v>
          </cell>
          <cell r="BJ71">
            <v>0</v>
          </cell>
        </row>
        <row r="72">
          <cell r="A72" t="str">
            <v>900971006-SN227591</v>
          </cell>
          <cell r="B72">
            <v>59375</v>
          </cell>
          <cell r="C72" t="str">
            <v>CCF050</v>
          </cell>
          <cell r="D72" t="str">
            <v>SUBRED INTEGRADA DE SERVICIOS DE SALUD NORTE E.S.E</v>
          </cell>
          <cell r="E72" t="str">
            <v>900971006</v>
          </cell>
          <cell r="F72" t="str">
            <v>110013029101</v>
          </cell>
          <cell r="G72" t="str">
            <v>EVENTO PBS</v>
          </cell>
          <cell r="H72">
            <v>2795818</v>
          </cell>
          <cell r="I72" t="str">
            <v>SN227591</v>
          </cell>
          <cell r="J72" t="str">
            <v>PENDIENTE</v>
          </cell>
          <cell r="L72" t="str">
            <v>18/09/2024</v>
          </cell>
          <cell r="M72" t="str">
            <v>02/03/2025</v>
          </cell>
          <cell r="O72">
            <v>85400</v>
          </cell>
          <cell r="T72">
            <v>0</v>
          </cell>
          <cell r="U72" t="str">
            <v>03/03/2025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G72" t="str">
            <v>NO</v>
          </cell>
          <cell r="AH72" t="str">
            <v>NO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R72" t="str">
            <v>RAIMIR</v>
          </cell>
          <cell r="AS72" t="str">
            <v>DEL CARMEN</v>
          </cell>
          <cell r="AT72" t="str">
            <v>ANGULO</v>
          </cell>
          <cell r="AU72" t="str">
            <v>PEREZ</v>
          </cell>
          <cell r="AV72" t="str">
            <v>PT</v>
          </cell>
          <cell r="AW72" t="str">
            <v>5478836</v>
          </cell>
          <cell r="AX72" t="str">
            <v>LADY VIVIANA LÓPEZ RODRIGUEZ</v>
          </cell>
          <cell r="AZ72">
            <v>0</v>
          </cell>
          <cell r="BA72">
            <v>0</v>
          </cell>
          <cell r="BB72">
            <v>0</v>
          </cell>
          <cell r="BC72" t="str">
            <v>NO</v>
          </cell>
          <cell r="BG72" t="str">
            <v>NO</v>
          </cell>
          <cell r="BJ72">
            <v>0</v>
          </cell>
        </row>
        <row r="73">
          <cell r="A73" t="str">
            <v>900971006-SN226307</v>
          </cell>
          <cell r="B73">
            <v>56683</v>
          </cell>
          <cell r="C73" t="str">
            <v>CCF050</v>
          </cell>
          <cell r="D73" t="str">
            <v>SUBRED INTEGRADA DE SERVICIOS DE SALUD NORTE E.S.E</v>
          </cell>
          <cell r="E73" t="str">
            <v>900971006</v>
          </cell>
          <cell r="F73" t="str">
            <v>110013029101</v>
          </cell>
          <cell r="G73" t="str">
            <v>EVENTO PBS</v>
          </cell>
          <cell r="H73">
            <v>2693877</v>
          </cell>
          <cell r="I73" t="str">
            <v>SN226307</v>
          </cell>
          <cell r="J73" t="str">
            <v>GLOSADA</v>
          </cell>
          <cell r="L73" t="str">
            <v>15/09/2024</v>
          </cell>
          <cell r="M73" t="str">
            <v>03/12/2024</v>
          </cell>
          <cell r="N73" t="str">
            <v>10/09/2024</v>
          </cell>
          <cell r="O73">
            <v>85400</v>
          </cell>
          <cell r="P73">
            <v>12</v>
          </cell>
          <cell r="Q73" t="str">
            <v>12.AMBULANCIAS (TRASLADOS) NIVEL I</v>
          </cell>
          <cell r="R73" t="str">
            <v>Total</v>
          </cell>
          <cell r="S73" t="str">
            <v>CCF12123</v>
          </cell>
          <cell r="T73">
            <v>85400</v>
          </cell>
          <cell r="U73" t="str">
            <v>09/12/2024</v>
          </cell>
          <cell r="V73" t="str">
            <v>12/12/2024</v>
          </cell>
          <cell r="X73">
            <v>0</v>
          </cell>
          <cell r="Y73">
            <v>0</v>
          </cell>
          <cell r="Z73">
            <v>85400</v>
          </cell>
          <cell r="AA73">
            <v>0</v>
          </cell>
          <cell r="AB73" t="str">
            <v>12/12/2024</v>
          </cell>
          <cell r="AC73" t="str">
            <v>24/02/2025</v>
          </cell>
          <cell r="AD73" t="str">
            <v>24/02/2025</v>
          </cell>
          <cell r="AE73" t="str">
            <v>24/02/2025</v>
          </cell>
          <cell r="AG73" t="str">
            <v>NO</v>
          </cell>
          <cell r="AH73" t="str">
            <v>NO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R73" t="str">
            <v>KEYSI</v>
          </cell>
          <cell r="AS73" t="str">
            <v>LUZDREY</v>
          </cell>
          <cell r="AT73" t="str">
            <v>CARDONA</v>
          </cell>
          <cell r="AU73" t="str">
            <v>JARAMILLO</v>
          </cell>
          <cell r="AV73" t="str">
            <v>CC</v>
          </cell>
          <cell r="AW73" t="str">
            <v>1091967340</v>
          </cell>
          <cell r="AX73" t="str">
            <v>GLORIA INES PEÑALOZA BAUTISTA</v>
          </cell>
          <cell r="AZ73">
            <v>0</v>
          </cell>
          <cell r="BA73">
            <v>0</v>
          </cell>
          <cell r="BB73">
            <v>0</v>
          </cell>
          <cell r="BC73" t="str">
            <v>NO</v>
          </cell>
          <cell r="BF73" t="str">
            <v>11/12/2024</v>
          </cell>
          <cell r="BG73" t="str">
            <v>NO</v>
          </cell>
          <cell r="BJ73">
            <v>0</v>
          </cell>
        </row>
        <row r="74">
          <cell r="A74" t="str">
            <v>900971006-SN220985</v>
          </cell>
          <cell r="B74">
            <v>58078</v>
          </cell>
          <cell r="C74" t="str">
            <v>CCF050</v>
          </cell>
          <cell r="D74" t="str">
            <v>SUBRED INTEGRADA DE SERVICIOS DE SALUD NORTE E.S.E</v>
          </cell>
          <cell r="E74" t="str">
            <v>900971006</v>
          </cell>
          <cell r="F74" t="str">
            <v>110013029101</v>
          </cell>
          <cell r="G74" t="str">
            <v>EVENTO PBS</v>
          </cell>
          <cell r="H74">
            <v>2750238</v>
          </cell>
          <cell r="I74" t="str">
            <v>SN220985</v>
          </cell>
          <cell r="J74" t="str">
            <v>RADICADA</v>
          </cell>
          <cell r="L74" t="str">
            <v>03/09/2024</v>
          </cell>
          <cell r="M74" t="str">
            <v>09/01/2025</v>
          </cell>
          <cell r="N74" t="str">
            <v>03/09/2024</v>
          </cell>
          <cell r="O74">
            <v>241400</v>
          </cell>
          <cell r="P74">
            <v>8</v>
          </cell>
          <cell r="Q74" t="str">
            <v>08.URGENCIAS NIVEL I</v>
          </cell>
          <cell r="T74">
            <v>0</v>
          </cell>
          <cell r="U74" t="str">
            <v>10/01/2025</v>
          </cell>
          <cell r="V74" t="str">
            <v>22/01/2025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G74" t="str">
            <v>NO</v>
          </cell>
          <cell r="AH74" t="str">
            <v>NO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R74" t="str">
            <v>ABEL</v>
          </cell>
          <cell r="AS74" t="str">
            <v>ANTONIO</v>
          </cell>
          <cell r="AT74" t="str">
            <v>PAEZ</v>
          </cell>
          <cell r="AU74" t="str">
            <v>BARBOSA</v>
          </cell>
          <cell r="AV74" t="str">
            <v>CC</v>
          </cell>
          <cell r="AW74" t="str">
            <v>1007912937</v>
          </cell>
          <cell r="AX74" t="str">
            <v>LADY VIVIANA LÓPEZ RODRIGUEZ</v>
          </cell>
          <cell r="AY74" t="str">
            <v>GARCIA GONZALEZ FABIAN</v>
          </cell>
          <cell r="AZ74">
            <v>0</v>
          </cell>
          <cell r="BA74">
            <v>0</v>
          </cell>
          <cell r="BB74">
            <v>0</v>
          </cell>
          <cell r="BC74" t="str">
            <v>NO</v>
          </cell>
          <cell r="BD74" t="str">
            <v xml:space="preserve">842 </v>
          </cell>
          <cell r="BE74" t="str">
            <v>0053804</v>
          </cell>
          <cell r="BF74" t="str">
            <v>21/01/2025</v>
          </cell>
          <cell r="BG74" t="str">
            <v>NO</v>
          </cell>
          <cell r="BJ74">
            <v>0</v>
          </cell>
        </row>
        <row r="75">
          <cell r="A75" t="str">
            <v>900971006-SN219623</v>
          </cell>
          <cell r="B75">
            <v>58078</v>
          </cell>
          <cell r="C75" t="str">
            <v>CCF050</v>
          </cell>
          <cell r="D75" t="str">
            <v>SUBRED INTEGRADA DE SERVICIOS DE SALUD NORTE E.S.E</v>
          </cell>
          <cell r="E75" t="str">
            <v>900971006</v>
          </cell>
          <cell r="F75" t="str">
            <v>110013029101</v>
          </cell>
          <cell r="G75" t="str">
            <v>EVENTO PBS</v>
          </cell>
          <cell r="H75">
            <v>2750237</v>
          </cell>
          <cell r="I75" t="str">
            <v>SN219623</v>
          </cell>
          <cell r="J75" t="str">
            <v>DEVUELTA</v>
          </cell>
          <cell r="K75" t="str">
            <v>21/01/2025</v>
          </cell>
          <cell r="L75" t="str">
            <v>31/08/2024</v>
          </cell>
          <cell r="M75" t="str">
            <v>09/01/2025</v>
          </cell>
          <cell r="N75" t="str">
            <v>31/08/2024</v>
          </cell>
          <cell r="O75">
            <v>241400</v>
          </cell>
          <cell r="P75">
            <v>8</v>
          </cell>
          <cell r="Q75" t="str">
            <v>08.URGENCIAS NIVEL I</v>
          </cell>
          <cell r="T75">
            <v>0</v>
          </cell>
          <cell r="U75" t="str">
            <v>10/01/2025</v>
          </cell>
          <cell r="V75" t="str">
            <v>22/01/2025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G75" t="str">
            <v>NO</v>
          </cell>
          <cell r="AH75" t="str">
            <v>NO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R75" t="str">
            <v>LUZ</v>
          </cell>
          <cell r="AS75" t="str">
            <v>MERY</v>
          </cell>
          <cell r="AT75" t="str">
            <v>ANGEL</v>
          </cell>
          <cell r="AU75" t="str">
            <v>SANCHEZ</v>
          </cell>
          <cell r="AV75" t="str">
            <v>CC</v>
          </cell>
          <cell r="AW75" t="str">
            <v>60341673</v>
          </cell>
          <cell r="AX75" t="str">
            <v>LADY VIVIANA LÓPEZ RODRIGUEZ</v>
          </cell>
          <cell r="AZ75">
            <v>0</v>
          </cell>
          <cell r="BA75">
            <v>0</v>
          </cell>
          <cell r="BB75">
            <v>0</v>
          </cell>
          <cell r="BC75" t="str">
            <v>NO</v>
          </cell>
          <cell r="BF75" t="str">
            <v>21/01/2025</v>
          </cell>
          <cell r="BG75" t="str">
            <v>NO</v>
          </cell>
          <cell r="BJ75">
            <v>0</v>
          </cell>
        </row>
        <row r="76">
          <cell r="A76" t="str">
            <v>900971006-SN219184</v>
          </cell>
          <cell r="B76">
            <v>58078</v>
          </cell>
          <cell r="C76" t="str">
            <v>CCF050</v>
          </cell>
          <cell r="D76" t="str">
            <v>SUBRED INTEGRADA DE SERVICIOS DE SALUD NORTE E.S.E</v>
          </cell>
          <cell r="E76" t="str">
            <v>900971006</v>
          </cell>
          <cell r="F76" t="str">
            <v>110013029101</v>
          </cell>
          <cell r="G76" t="str">
            <v>EVENTO PBS</v>
          </cell>
          <cell r="H76">
            <v>2750236</v>
          </cell>
          <cell r="I76" t="str">
            <v>SN219184</v>
          </cell>
          <cell r="J76" t="str">
            <v>RADICADA</v>
          </cell>
          <cell r="L76" t="str">
            <v>31/08/2024</v>
          </cell>
          <cell r="M76" t="str">
            <v>09/01/2025</v>
          </cell>
          <cell r="N76" t="str">
            <v>30/08/2024</v>
          </cell>
          <cell r="O76">
            <v>401253</v>
          </cell>
          <cell r="P76">
            <v>8</v>
          </cell>
          <cell r="Q76" t="str">
            <v>08.URGENCIAS NIVEL I</v>
          </cell>
          <cell r="T76">
            <v>0</v>
          </cell>
          <cell r="U76" t="str">
            <v>10/01/2025</v>
          </cell>
          <cell r="V76" t="str">
            <v>22/01/2025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G76" t="str">
            <v>NO</v>
          </cell>
          <cell r="AH76" t="str">
            <v>NO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R76" t="str">
            <v>ANDERSON</v>
          </cell>
          <cell r="AS76" t="str">
            <v>URIEL</v>
          </cell>
          <cell r="AT76" t="str">
            <v>VEGA</v>
          </cell>
          <cell r="AU76" t="str">
            <v>VILLAMIZAR</v>
          </cell>
          <cell r="AV76" t="str">
            <v>CC</v>
          </cell>
          <cell r="AW76" t="str">
            <v>1007444864</v>
          </cell>
          <cell r="AX76" t="str">
            <v>LADY VIVIANA LÓPEZ RODRIGUEZ</v>
          </cell>
          <cell r="AY76" t="str">
            <v>GARCIA GONZALEZ FABIAN</v>
          </cell>
          <cell r="AZ76">
            <v>0</v>
          </cell>
          <cell r="BA76">
            <v>0</v>
          </cell>
          <cell r="BB76">
            <v>0</v>
          </cell>
          <cell r="BC76" t="str">
            <v>NO</v>
          </cell>
          <cell r="BD76" t="str">
            <v xml:space="preserve">836 </v>
          </cell>
          <cell r="BE76" t="str">
            <v>2052425</v>
          </cell>
          <cell r="BF76" t="str">
            <v>21/01/2025</v>
          </cell>
          <cell r="BG76" t="str">
            <v>NO</v>
          </cell>
          <cell r="BI76" t="str">
            <v>07/02/2025</v>
          </cell>
          <cell r="BJ76">
            <v>401253</v>
          </cell>
        </row>
        <row r="77">
          <cell r="A77" t="str">
            <v>900971006-SN218693</v>
          </cell>
          <cell r="B77">
            <v>55638</v>
          </cell>
          <cell r="C77" t="str">
            <v>CCF050</v>
          </cell>
          <cell r="D77" t="str">
            <v>SUBRED INTEGRADA DE SERVICIOS DE SALUD NORTE E.S.E</v>
          </cell>
          <cell r="E77" t="str">
            <v>900971006</v>
          </cell>
          <cell r="F77" t="str">
            <v>110013029101</v>
          </cell>
          <cell r="G77" t="str">
            <v>EVENTO PBS</v>
          </cell>
          <cell r="H77">
            <v>2637940</v>
          </cell>
          <cell r="I77" t="str">
            <v>SN218693</v>
          </cell>
          <cell r="J77" t="str">
            <v>RADICADA</v>
          </cell>
          <cell r="L77" t="str">
            <v>30/08/2024</v>
          </cell>
          <cell r="M77" t="str">
            <v>01/11/2024</v>
          </cell>
          <cell r="N77" t="str">
            <v>22/08/2024</v>
          </cell>
          <cell r="O77">
            <v>917900</v>
          </cell>
          <cell r="P77">
            <v>21</v>
          </cell>
          <cell r="Q77" t="str">
            <v>21.URGENCIAS NIVEL II</v>
          </cell>
          <cell r="T77">
            <v>0</v>
          </cell>
          <cell r="U77" t="str">
            <v>05/11/2024</v>
          </cell>
          <cell r="V77" t="str">
            <v>22/11/2024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G77" t="str">
            <v>NO</v>
          </cell>
          <cell r="AH77" t="str">
            <v>NO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R77" t="str">
            <v>HARRY</v>
          </cell>
          <cell r="AS77" t="str">
            <v>GAEL</v>
          </cell>
          <cell r="AT77" t="str">
            <v>ROJAS</v>
          </cell>
          <cell r="AU77" t="str">
            <v>VIVAS</v>
          </cell>
          <cell r="AV77" t="str">
            <v>PT</v>
          </cell>
          <cell r="AW77" t="str">
            <v>1227199</v>
          </cell>
          <cell r="AX77" t="str">
            <v>GLORIA INES PEÑALOZA BAUTISTA</v>
          </cell>
          <cell r="AY77" t="str">
            <v>MENESES BARRERA KAREN ANDREA</v>
          </cell>
          <cell r="AZ77">
            <v>0</v>
          </cell>
          <cell r="BA77">
            <v>0</v>
          </cell>
          <cell r="BB77">
            <v>0</v>
          </cell>
          <cell r="BC77" t="str">
            <v>NO</v>
          </cell>
          <cell r="BD77" t="str">
            <v xml:space="preserve">836 </v>
          </cell>
          <cell r="BE77" t="str">
            <v>1991559</v>
          </cell>
          <cell r="BF77" t="str">
            <v>13/11/2024</v>
          </cell>
          <cell r="BG77" t="str">
            <v>NO</v>
          </cell>
          <cell r="BI77" t="str">
            <v>07/02/2025</v>
          </cell>
          <cell r="BJ77">
            <v>917900</v>
          </cell>
        </row>
        <row r="78">
          <cell r="A78" t="str">
            <v>900971006-SN213951</v>
          </cell>
          <cell r="B78">
            <v>56683</v>
          </cell>
          <cell r="C78" t="str">
            <v>CCF050</v>
          </cell>
          <cell r="D78" t="str">
            <v>SUBRED INTEGRADA DE SERVICIOS DE SALUD NORTE E.S.E</v>
          </cell>
          <cell r="E78" t="str">
            <v>900971006</v>
          </cell>
          <cell r="F78" t="str">
            <v>110013029101</v>
          </cell>
          <cell r="G78" t="str">
            <v>EVENTO PBS</v>
          </cell>
          <cell r="H78">
            <v>2693876</v>
          </cell>
          <cell r="I78" t="str">
            <v>SN213951</v>
          </cell>
          <cell r="J78" t="str">
            <v>RADICADA</v>
          </cell>
          <cell r="L78" t="str">
            <v>22/08/2024</v>
          </cell>
          <cell r="M78" t="str">
            <v>03/12/2024</v>
          </cell>
          <cell r="N78" t="str">
            <v>22/08/2024</v>
          </cell>
          <cell r="O78">
            <v>75000</v>
          </cell>
          <cell r="P78">
            <v>17</v>
          </cell>
          <cell r="Q78" t="str">
            <v>17.MEDICINA ESPECIALIZADA NIVEL II</v>
          </cell>
          <cell r="T78">
            <v>0</v>
          </cell>
          <cell r="U78" t="str">
            <v>09/12/2024</v>
          </cell>
          <cell r="V78" t="str">
            <v>12/12/2024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G78" t="str">
            <v>NO</v>
          </cell>
          <cell r="AH78" t="str">
            <v>NO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R78" t="str">
            <v>MIGUEL</v>
          </cell>
          <cell r="AS78" t="str">
            <v>ANGEL</v>
          </cell>
          <cell r="AT78" t="str">
            <v>ESPINEL</v>
          </cell>
          <cell r="AU78" t="str">
            <v>LINDARTE</v>
          </cell>
          <cell r="AV78" t="str">
            <v>CC</v>
          </cell>
          <cell r="AW78" t="str">
            <v>5443701</v>
          </cell>
          <cell r="AX78" t="str">
            <v>GLORIA INES PEÑALOZA BAUTISTA</v>
          </cell>
          <cell r="AY78" t="str">
            <v>BOTELLO MEJÍA DEYSI DAVIANA</v>
          </cell>
          <cell r="AZ78">
            <v>0</v>
          </cell>
          <cell r="BA78">
            <v>0</v>
          </cell>
          <cell r="BB78">
            <v>0</v>
          </cell>
          <cell r="BC78" t="str">
            <v>NO</v>
          </cell>
          <cell r="BD78" t="str">
            <v xml:space="preserve">836 </v>
          </cell>
          <cell r="BE78" t="str">
            <v>2009918</v>
          </cell>
          <cell r="BF78" t="str">
            <v>11/12/2024</v>
          </cell>
          <cell r="BG78" t="str">
            <v>NO</v>
          </cell>
          <cell r="BI78" t="str">
            <v>07/02/2025</v>
          </cell>
          <cell r="BJ78">
            <v>75000</v>
          </cell>
        </row>
        <row r="79">
          <cell r="A79" t="str">
            <v>900971006-SN21374</v>
          </cell>
          <cell r="B79">
            <v>55567</v>
          </cell>
          <cell r="C79" t="str">
            <v>CCF050</v>
          </cell>
          <cell r="D79" t="str">
            <v>SUBRED INTEGRADA DE SERVICIOS DE SALUD NORTE E.S.E</v>
          </cell>
          <cell r="E79" t="str">
            <v>900971006</v>
          </cell>
          <cell r="F79" t="str">
            <v>110013029101</v>
          </cell>
          <cell r="G79" t="str">
            <v>EVENTO PBS</v>
          </cell>
          <cell r="H79">
            <v>2631682</v>
          </cell>
          <cell r="I79" t="str">
            <v>SN21374</v>
          </cell>
          <cell r="J79" t="str">
            <v>GLOSADA</v>
          </cell>
          <cell r="L79" t="str">
            <v>09/08/2023</v>
          </cell>
          <cell r="M79" t="str">
            <v>01/11/2024</v>
          </cell>
          <cell r="N79" t="str">
            <v>09/08/2023</v>
          </cell>
          <cell r="O79">
            <v>76200</v>
          </cell>
          <cell r="P79">
            <v>8</v>
          </cell>
          <cell r="Q79" t="str">
            <v>08.URGENCIAS NIVEL I</v>
          </cell>
          <cell r="R79" t="str">
            <v>Total</v>
          </cell>
          <cell r="S79" t="str">
            <v>CCF11949</v>
          </cell>
          <cell r="T79">
            <v>76200</v>
          </cell>
          <cell r="U79" t="str">
            <v>01/11/2024</v>
          </cell>
          <cell r="V79" t="str">
            <v>22/11/2024</v>
          </cell>
          <cell r="X79">
            <v>0</v>
          </cell>
          <cell r="Y79">
            <v>0</v>
          </cell>
          <cell r="Z79">
            <v>76200</v>
          </cell>
          <cell r="AA79">
            <v>0</v>
          </cell>
          <cell r="AB79" t="str">
            <v>22/11/2024</v>
          </cell>
          <cell r="AC79" t="str">
            <v>17/01/2025</v>
          </cell>
          <cell r="AD79" t="str">
            <v>17/01/2025</v>
          </cell>
          <cell r="AE79" t="str">
            <v>17/01/2025</v>
          </cell>
          <cell r="AG79" t="str">
            <v>NO</v>
          </cell>
          <cell r="AH79" t="str">
            <v>NO</v>
          </cell>
          <cell r="AI79">
            <v>53340</v>
          </cell>
          <cell r="AJ79">
            <v>0</v>
          </cell>
          <cell r="AK79">
            <v>22860</v>
          </cell>
          <cell r="AL79">
            <v>0</v>
          </cell>
          <cell r="AM79" t="str">
            <v>CCF11949-1</v>
          </cell>
          <cell r="AO79" t="str">
            <v>06/02/2025</v>
          </cell>
          <cell r="AR79" t="str">
            <v>MIGUEL</v>
          </cell>
          <cell r="AT79" t="str">
            <v>CONTRERAS</v>
          </cell>
          <cell r="AU79" t="str">
            <v>LAGUADO</v>
          </cell>
          <cell r="AV79" t="str">
            <v>CC</v>
          </cell>
          <cell r="AW79" t="str">
            <v>5410184</v>
          </cell>
          <cell r="AX79" t="str">
            <v>GLORIA INES PEÑALOZA BAUTISTA</v>
          </cell>
          <cell r="AZ79">
            <v>0</v>
          </cell>
          <cell r="BA79">
            <v>0</v>
          </cell>
          <cell r="BB79">
            <v>0</v>
          </cell>
          <cell r="BC79" t="str">
            <v>NO</v>
          </cell>
          <cell r="BF79" t="str">
            <v>14/11/2024</v>
          </cell>
          <cell r="BG79" t="str">
            <v>NO</v>
          </cell>
          <cell r="BJ79">
            <v>0</v>
          </cell>
        </row>
        <row r="80">
          <cell r="A80" t="str">
            <v>900971006-SN213464</v>
          </cell>
          <cell r="B80">
            <v>55130</v>
          </cell>
          <cell r="C80" t="str">
            <v>CCF050</v>
          </cell>
          <cell r="D80" t="str">
            <v>SUBRED INTEGRADA DE SERVICIOS DE SALUD NORTE E.S.E</v>
          </cell>
          <cell r="E80" t="str">
            <v>900971006</v>
          </cell>
          <cell r="F80" t="str">
            <v>110013029101</v>
          </cell>
          <cell r="G80" t="str">
            <v>EVENTO PBS</v>
          </cell>
          <cell r="H80">
            <v>2613407</v>
          </cell>
          <cell r="I80" t="str">
            <v>SN213464</v>
          </cell>
          <cell r="J80" t="str">
            <v>RADICADA</v>
          </cell>
          <cell r="L80" t="str">
            <v>21/08/2024</v>
          </cell>
          <cell r="M80" t="str">
            <v>07/10/2024</v>
          </cell>
          <cell r="N80" t="str">
            <v>13/08/2024</v>
          </cell>
          <cell r="O80">
            <v>1066246</v>
          </cell>
          <cell r="P80">
            <v>24</v>
          </cell>
          <cell r="Q80" t="str">
            <v>24.HOSPITALIZACION NO QUIRURGICA</v>
          </cell>
          <cell r="T80">
            <v>0</v>
          </cell>
          <cell r="U80" t="str">
            <v>08/10/2024</v>
          </cell>
          <cell r="V80" t="str">
            <v>18/10/2024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G80" t="str">
            <v>NO</v>
          </cell>
          <cell r="AH80" t="str">
            <v>NO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R80" t="str">
            <v>EMELY</v>
          </cell>
          <cell r="AS80" t="str">
            <v>SAMANTA</v>
          </cell>
          <cell r="AT80" t="str">
            <v>CARREÑO</v>
          </cell>
          <cell r="AU80" t="str">
            <v>DIAZ</v>
          </cell>
          <cell r="AV80" t="str">
            <v>RC</v>
          </cell>
          <cell r="AW80" t="str">
            <v>1232395147</v>
          </cell>
          <cell r="AX80" t="str">
            <v>GLORIA INES PEÑALOZA BAUTISTA</v>
          </cell>
          <cell r="AY80" t="str">
            <v>OSORIO NUNEZ BETTY YOLANDA</v>
          </cell>
          <cell r="AZ80">
            <v>0</v>
          </cell>
          <cell r="BA80">
            <v>0</v>
          </cell>
          <cell r="BB80">
            <v>0</v>
          </cell>
          <cell r="BC80" t="str">
            <v>NO</v>
          </cell>
          <cell r="BD80" t="str">
            <v xml:space="preserve">836 </v>
          </cell>
          <cell r="BE80" t="str">
            <v>1948992</v>
          </cell>
          <cell r="BF80" t="str">
            <v>17/10/2024</v>
          </cell>
          <cell r="BG80" t="str">
            <v>NO</v>
          </cell>
          <cell r="BI80" t="str">
            <v>02/10/2024</v>
          </cell>
          <cell r="BJ80">
            <v>1066246</v>
          </cell>
        </row>
        <row r="81">
          <cell r="A81" t="str">
            <v>900971006-SN212461</v>
          </cell>
          <cell r="B81">
            <v>53765</v>
          </cell>
          <cell r="C81" t="str">
            <v>CCF050</v>
          </cell>
          <cell r="D81" t="str">
            <v>SUBRED INTEGRADA DE SERVICIOS DE SALUD NORTE E.S.E</v>
          </cell>
          <cell r="E81" t="str">
            <v>900971006</v>
          </cell>
          <cell r="F81" t="str">
            <v>110013029101</v>
          </cell>
          <cell r="G81" t="str">
            <v>EVENTO PBS</v>
          </cell>
          <cell r="H81">
            <v>2547699</v>
          </cell>
          <cell r="I81" t="str">
            <v>SN212461</v>
          </cell>
          <cell r="J81" t="str">
            <v>RADICADA</v>
          </cell>
          <cell r="L81" t="str">
            <v>20/08/2024</v>
          </cell>
          <cell r="M81" t="str">
            <v>03/09/2024</v>
          </cell>
          <cell r="N81" t="str">
            <v>20/08/2024</v>
          </cell>
          <cell r="O81">
            <v>35500</v>
          </cell>
          <cell r="P81">
            <v>6</v>
          </cell>
          <cell r="Q81" t="str">
            <v>06.SALUD ORAL NIVEL I</v>
          </cell>
          <cell r="T81">
            <v>0</v>
          </cell>
          <cell r="U81" t="str">
            <v>03/09/2024</v>
          </cell>
          <cell r="V81" t="str">
            <v>13/09/2024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G81" t="str">
            <v>NO</v>
          </cell>
          <cell r="AH81" t="str">
            <v>NO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R81" t="str">
            <v>HERMES</v>
          </cell>
          <cell r="AS81" t="str">
            <v>DAVID</v>
          </cell>
          <cell r="AT81" t="str">
            <v>SANDOVAL</v>
          </cell>
          <cell r="AU81" t="str">
            <v>NAVARRO</v>
          </cell>
          <cell r="AV81" t="str">
            <v>TI</v>
          </cell>
          <cell r="AW81" t="str">
            <v>1092538956</v>
          </cell>
          <cell r="AX81" t="str">
            <v>GLORIA INES PEÑALOZA BAUTISTA</v>
          </cell>
          <cell r="AY81" t="str">
            <v>OSORIO NUNEZ BETTY YOLANDA</v>
          </cell>
          <cell r="AZ81">
            <v>0</v>
          </cell>
          <cell r="BA81">
            <v>0</v>
          </cell>
          <cell r="BB81">
            <v>0</v>
          </cell>
          <cell r="BC81" t="str">
            <v>NO</v>
          </cell>
          <cell r="BD81" t="str">
            <v xml:space="preserve">836 </v>
          </cell>
          <cell r="BE81" t="str">
            <v>1914730</v>
          </cell>
          <cell r="BF81" t="str">
            <v>13/09/2024</v>
          </cell>
          <cell r="BG81" t="str">
            <v>NO</v>
          </cell>
          <cell r="BI81" t="str">
            <v>06/09/2024</v>
          </cell>
          <cell r="BJ81">
            <v>35500</v>
          </cell>
        </row>
        <row r="82">
          <cell r="A82" t="str">
            <v>900971006-SN204740</v>
          </cell>
          <cell r="B82">
            <v>59375</v>
          </cell>
          <cell r="C82" t="str">
            <v>CCF050</v>
          </cell>
          <cell r="D82" t="str">
            <v>SUBRED INTEGRADA DE SERVICIOS DE SALUD NORTE E.S.E</v>
          </cell>
          <cell r="E82" t="str">
            <v>900971006</v>
          </cell>
          <cell r="F82" t="str">
            <v>110013029101</v>
          </cell>
          <cell r="G82" t="str">
            <v>EVENTO PBS</v>
          </cell>
          <cell r="H82">
            <v>2795817</v>
          </cell>
          <cell r="I82" t="str">
            <v>SN204740</v>
          </cell>
          <cell r="J82" t="str">
            <v>PENDIENTE</v>
          </cell>
          <cell r="L82" t="str">
            <v>31/07/2024</v>
          </cell>
          <cell r="M82" t="str">
            <v>02/03/2025</v>
          </cell>
          <cell r="O82">
            <v>201743</v>
          </cell>
          <cell r="T82">
            <v>0</v>
          </cell>
          <cell r="U82" t="str">
            <v>03/03/2025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G82" t="str">
            <v>NO</v>
          </cell>
          <cell r="AH82" t="str">
            <v>NO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R82" t="str">
            <v>ABEL</v>
          </cell>
          <cell r="AS82" t="str">
            <v>ANTONIO</v>
          </cell>
          <cell r="AT82" t="str">
            <v>PAEZ</v>
          </cell>
          <cell r="AU82" t="str">
            <v>BARBOSA</v>
          </cell>
          <cell r="AV82" t="str">
            <v>CC</v>
          </cell>
          <cell r="AW82" t="str">
            <v>1007912937</v>
          </cell>
          <cell r="AX82" t="str">
            <v>LADY VIVIANA LÓPEZ RODRIGUEZ</v>
          </cell>
          <cell r="AZ82">
            <v>0</v>
          </cell>
          <cell r="BA82">
            <v>0</v>
          </cell>
          <cell r="BB82">
            <v>0</v>
          </cell>
          <cell r="BC82" t="str">
            <v>NO</v>
          </cell>
          <cell r="BG82" t="str">
            <v>NO</v>
          </cell>
          <cell r="BJ82">
            <v>0</v>
          </cell>
        </row>
        <row r="83">
          <cell r="A83" t="str">
            <v>900971006-SN202826</v>
          </cell>
          <cell r="B83">
            <v>55130</v>
          </cell>
          <cell r="C83" t="str">
            <v>CCF050</v>
          </cell>
          <cell r="D83" t="str">
            <v>SUBRED INTEGRADA DE SERVICIOS DE SALUD NORTE E.S.E</v>
          </cell>
          <cell r="E83" t="str">
            <v>900971006</v>
          </cell>
          <cell r="F83" t="str">
            <v>110013029101</v>
          </cell>
          <cell r="G83" t="str">
            <v>EVENTO PBS</v>
          </cell>
          <cell r="H83">
            <v>2613406</v>
          </cell>
          <cell r="I83" t="str">
            <v>SN202826</v>
          </cell>
          <cell r="J83" t="str">
            <v>RADICADA</v>
          </cell>
          <cell r="L83" t="str">
            <v>29/07/2024</v>
          </cell>
          <cell r="M83" t="str">
            <v>07/10/2024</v>
          </cell>
          <cell r="N83" t="str">
            <v>29/07/2024</v>
          </cell>
          <cell r="O83">
            <v>790892</v>
          </cell>
          <cell r="P83">
            <v>21</v>
          </cell>
          <cell r="Q83" t="str">
            <v>21.URGENCIAS NIVEL II</v>
          </cell>
          <cell r="T83">
            <v>0</v>
          </cell>
          <cell r="U83" t="str">
            <v>08/10/2024</v>
          </cell>
          <cell r="V83" t="str">
            <v>18/10/2024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G83" t="str">
            <v>NO</v>
          </cell>
          <cell r="AH83" t="str">
            <v>NO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R83" t="str">
            <v>GENNY</v>
          </cell>
          <cell r="AS83" t="str">
            <v>GISELA</v>
          </cell>
          <cell r="AT83" t="str">
            <v>FERNANDEZ</v>
          </cell>
          <cell r="AU83" t="str">
            <v>CONTRERAS</v>
          </cell>
          <cell r="AV83" t="str">
            <v>CC</v>
          </cell>
          <cell r="AW83" t="str">
            <v>1005071848</v>
          </cell>
          <cell r="AX83" t="str">
            <v>GLORIA INES PEÑALOZA BAUTISTA</v>
          </cell>
          <cell r="AY83" t="str">
            <v>GARCIA GONZALEZ FABIAN</v>
          </cell>
          <cell r="AZ83">
            <v>0</v>
          </cell>
          <cell r="BA83">
            <v>0</v>
          </cell>
          <cell r="BB83">
            <v>0</v>
          </cell>
          <cell r="BC83" t="str">
            <v>NO</v>
          </cell>
          <cell r="BD83" t="str">
            <v xml:space="preserve">836 </v>
          </cell>
          <cell r="BE83" t="str">
            <v>1950009</v>
          </cell>
          <cell r="BF83" t="str">
            <v>08/10/2024</v>
          </cell>
          <cell r="BG83" t="str">
            <v>NO</v>
          </cell>
          <cell r="BI83" t="str">
            <v>02/10/2024</v>
          </cell>
          <cell r="BJ83">
            <v>790892</v>
          </cell>
        </row>
        <row r="84">
          <cell r="A84" t="str">
            <v>900971006-SN200396</v>
          </cell>
          <cell r="B84">
            <v>59375</v>
          </cell>
          <cell r="C84" t="str">
            <v>CCF050</v>
          </cell>
          <cell r="D84" t="str">
            <v>SUBRED INTEGRADA DE SERVICIOS DE SALUD NORTE E.S.E</v>
          </cell>
          <cell r="E84" t="str">
            <v>900971006</v>
          </cell>
          <cell r="F84" t="str">
            <v>110013029101</v>
          </cell>
          <cell r="G84" t="str">
            <v>EVENTO PBS</v>
          </cell>
          <cell r="H84">
            <v>2795816</v>
          </cell>
          <cell r="I84" t="str">
            <v>SN200396</v>
          </cell>
          <cell r="J84" t="str">
            <v>PENDIENTE</v>
          </cell>
          <cell r="L84" t="str">
            <v>24/07/2024</v>
          </cell>
          <cell r="M84" t="str">
            <v>02/03/2025</v>
          </cell>
          <cell r="O84">
            <v>91080</v>
          </cell>
          <cell r="T84">
            <v>0</v>
          </cell>
          <cell r="U84" t="str">
            <v>03/03/2025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G84" t="str">
            <v>NO</v>
          </cell>
          <cell r="AH84" t="str">
            <v>NO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R84" t="str">
            <v>ROSY</v>
          </cell>
          <cell r="AS84" t="str">
            <v>JASMIN</v>
          </cell>
          <cell r="AT84" t="str">
            <v>TORRADO</v>
          </cell>
          <cell r="AU84" t="str">
            <v>SALAZAR</v>
          </cell>
          <cell r="AV84" t="str">
            <v>TI</v>
          </cell>
          <cell r="AW84" t="str">
            <v>1090513007</v>
          </cell>
          <cell r="AX84" t="str">
            <v>LADY VIVIANA LÓPEZ RODRIGUEZ</v>
          </cell>
          <cell r="AZ84">
            <v>0</v>
          </cell>
          <cell r="BA84">
            <v>0</v>
          </cell>
          <cell r="BB84">
            <v>0</v>
          </cell>
          <cell r="BC84" t="str">
            <v>NO</v>
          </cell>
          <cell r="BG84" t="str">
            <v>NO</v>
          </cell>
          <cell r="BJ84">
            <v>0</v>
          </cell>
        </row>
        <row r="85">
          <cell r="A85" t="str">
            <v>900971006-SN198820</v>
          </cell>
          <cell r="B85">
            <v>55638</v>
          </cell>
          <cell r="C85" t="str">
            <v>CCF050</v>
          </cell>
          <cell r="D85" t="str">
            <v>SUBRED INTEGRADA DE SERVICIOS DE SALUD NORTE E.S.E</v>
          </cell>
          <cell r="E85" t="str">
            <v>900971006</v>
          </cell>
          <cell r="F85" t="str">
            <v>110013029101</v>
          </cell>
          <cell r="G85" t="str">
            <v>EVENTO PBS</v>
          </cell>
          <cell r="H85">
            <v>2637939</v>
          </cell>
          <cell r="I85" t="str">
            <v>SN198820</v>
          </cell>
          <cell r="J85" t="str">
            <v>GLOSADA</v>
          </cell>
          <cell r="L85" t="str">
            <v>22/07/2024</v>
          </cell>
          <cell r="M85" t="str">
            <v>01/11/2024</v>
          </cell>
          <cell r="N85" t="str">
            <v>13/07/2024</v>
          </cell>
          <cell r="O85">
            <v>6397668</v>
          </cell>
          <cell r="P85">
            <v>24</v>
          </cell>
          <cell r="Q85" t="str">
            <v>24.HOSPITALIZACION NO QUIRURGICA</v>
          </cell>
          <cell r="R85" t="str">
            <v>Total</v>
          </cell>
          <cell r="S85" t="str">
            <v>CCF11949</v>
          </cell>
          <cell r="T85">
            <v>6397668</v>
          </cell>
          <cell r="U85" t="str">
            <v>05/11/2024</v>
          </cell>
          <cell r="V85" t="str">
            <v>22/11/2024</v>
          </cell>
          <cell r="X85">
            <v>0</v>
          </cell>
          <cell r="Y85">
            <v>0</v>
          </cell>
          <cell r="Z85">
            <v>6397668</v>
          </cell>
          <cell r="AA85">
            <v>0</v>
          </cell>
          <cell r="AB85" t="str">
            <v>22/11/2024</v>
          </cell>
          <cell r="AC85" t="str">
            <v>17/01/2025</v>
          </cell>
          <cell r="AD85" t="str">
            <v>17/01/2025</v>
          </cell>
          <cell r="AE85" t="str">
            <v>17/01/2025</v>
          </cell>
          <cell r="AG85" t="str">
            <v>NO</v>
          </cell>
          <cell r="AH85" t="str">
            <v>NO</v>
          </cell>
          <cell r="AI85">
            <v>1599417</v>
          </cell>
          <cell r="AJ85">
            <v>0</v>
          </cell>
          <cell r="AK85">
            <v>4798251</v>
          </cell>
          <cell r="AL85">
            <v>0</v>
          </cell>
          <cell r="AM85" t="str">
            <v>CCF11949-1</v>
          </cell>
          <cell r="AO85" t="str">
            <v>06/02/2025</v>
          </cell>
          <cell r="AR85" t="str">
            <v>HALLIE</v>
          </cell>
          <cell r="AS85" t="str">
            <v>ADHARA</v>
          </cell>
          <cell r="AT85" t="str">
            <v>SOLANO</v>
          </cell>
          <cell r="AU85" t="str">
            <v>MORANTES</v>
          </cell>
          <cell r="AV85" t="str">
            <v>RC</v>
          </cell>
          <cell r="AW85" t="str">
            <v>1092969861</v>
          </cell>
          <cell r="AX85" t="str">
            <v>GLORIA INES PEÑALOZA BAUTISTA</v>
          </cell>
          <cell r="AZ85">
            <v>0</v>
          </cell>
          <cell r="BA85">
            <v>0</v>
          </cell>
          <cell r="BB85">
            <v>0</v>
          </cell>
          <cell r="BC85" t="str">
            <v>NO</v>
          </cell>
          <cell r="BF85" t="str">
            <v>08/11/2024</v>
          </cell>
          <cell r="BG85" t="str">
            <v>NO</v>
          </cell>
          <cell r="BJ85">
            <v>0</v>
          </cell>
        </row>
        <row r="86">
          <cell r="A86" t="str">
            <v>900971006-SN196926</v>
          </cell>
          <cell r="B86">
            <v>55638</v>
          </cell>
          <cell r="C86" t="str">
            <v>CCF050</v>
          </cell>
          <cell r="D86" t="str">
            <v>SUBRED INTEGRADA DE SERVICIOS DE SALUD NORTE E.S.E</v>
          </cell>
          <cell r="E86" t="str">
            <v>900971006</v>
          </cell>
          <cell r="F86" t="str">
            <v>110013029101</v>
          </cell>
          <cell r="G86" t="str">
            <v>EVENTO PBS</v>
          </cell>
          <cell r="H86">
            <v>2637938</v>
          </cell>
          <cell r="I86" t="str">
            <v>SN196926</v>
          </cell>
          <cell r="J86" t="str">
            <v>GLOSADA</v>
          </cell>
          <cell r="L86" t="str">
            <v>18/07/2024</v>
          </cell>
          <cell r="M86" t="str">
            <v>01/11/2024</v>
          </cell>
          <cell r="N86" t="str">
            <v>16/07/2024</v>
          </cell>
          <cell r="O86">
            <v>1306706</v>
          </cell>
          <cell r="P86">
            <v>21</v>
          </cell>
          <cell r="Q86" t="str">
            <v>21.URGENCIAS NIVEL II</v>
          </cell>
          <cell r="R86" t="str">
            <v>Total</v>
          </cell>
          <cell r="S86" t="str">
            <v>CCF11949</v>
          </cell>
          <cell r="T86">
            <v>1306706</v>
          </cell>
          <cell r="U86" t="str">
            <v>05/11/2024</v>
          </cell>
          <cell r="V86" t="str">
            <v>22/11/2024</v>
          </cell>
          <cell r="X86">
            <v>0</v>
          </cell>
          <cell r="Y86">
            <v>0</v>
          </cell>
          <cell r="Z86">
            <v>1306706</v>
          </cell>
          <cell r="AA86">
            <v>0</v>
          </cell>
          <cell r="AB86" t="str">
            <v>22/11/2024</v>
          </cell>
          <cell r="AC86" t="str">
            <v>17/01/2025</v>
          </cell>
          <cell r="AD86" t="str">
            <v>17/01/2025</v>
          </cell>
          <cell r="AE86" t="str">
            <v>17/01/2025</v>
          </cell>
          <cell r="AG86" t="str">
            <v>NO</v>
          </cell>
          <cell r="AH86" t="str">
            <v>NO</v>
          </cell>
          <cell r="AI86">
            <v>392012</v>
          </cell>
          <cell r="AJ86">
            <v>0</v>
          </cell>
          <cell r="AK86">
            <v>914694</v>
          </cell>
          <cell r="AL86">
            <v>0</v>
          </cell>
          <cell r="AM86" t="str">
            <v>CCF11949-1</v>
          </cell>
          <cell r="AO86" t="str">
            <v>06/02/2025</v>
          </cell>
          <cell r="AR86" t="str">
            <v>KERLIANNYS</v>
          </cell>
          <cell r="AS86" t="str">
            <v>SOPHIA</v>
          </cell>
          <cell r="AT86" t="str">
            <v>RAMIREZ</v>
          </cell>
          <cell r="AU86" t="str">
            <v>FUENTES</v>
          </cell>
          <cell r="AV86" t="str">
            <v>PT</v>
          </cell>
          <cell r="AW86" t="str">
            <v>1270201</v>
          </cell>
          <cell r="AX86" t="str">
            <v>GLORIA INES PEÑALOZA BAUTISTA</v>
          </cell>
          <cell r="AZ86">
            <v>0</v>
          </cell>
          <cell r="BA86">
            <v>0</v>
          </cell>
          <cell r="BB86">
            <v>0</v>
          </cell>
          <cell r="BC86" t="str">
            <v>NO</v>
          </cell>
          <cell r="BF86" t="str">
            <v>13/11/2024</v>
          </cell>
          <cell r="BG86" t="str">
            <v>NO</v>
          </cell>
          <cell r="BJ86">
            <v>0</v>
          </cell>
        </row>
        <row r="87">
          <cell r="A87" t="str">
            <v>900971006-SN193553</v>
          </cell>
          <cell r="B87">
            <v>55585</v>
          </cell>
          <cell r="C87" t="str">
            <v>CCFC50</v>
          </cell>
          <cell r="D87" t="str">
            <v>SUBRED INTEGRADA DE SERVICIOS DE SALUD NORTE E.S.E</v>
          </cell>
          <cell r="E87" t="str">
            <v>900971006</v>
          </cell>
          <cell r="F87" t="str">
            <v>110013029101</v>
          </cell>
          <cell r="G87" t="str">
            <v>EVENTO PBS</v>
          </cell>
          <cell r="H87">
            <v>2633656</v>
          </cell>
          <cell r="I87" t="str">
            <v>SN193553</v>
          </cell>
          <cell r="J87" t="str">
            <v>RADICADA</v>
          </cell>
          <cell r="L87" t="str">
            <v>10/07/2024</v>
          </cell>
          <cell r="M87" t="str">
            <v>01/11/2024</v>
          </cell>
          <cell r="N87" t="str">
            <v>10/07/2024</v>
          </cell>
          <cell r="O87">
            <v>276594</v>
          </cell>
          <cell r="P87">
            <v>21</v>
          </cell>
          <cell r="Q87" t="str">
            <v>21.URGENCIAS NIVEL II</v>
          </cell>
          <cell r="T87">
            <v>0</v>
          </cell>
          <cell r="U87" t="str">
            <v>01/11/2024</v>
          </cell>
          <cell r="V87" t="str">
            <v>15/11/2024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G87" t="str">
            <v>NO</v>
          </cell>
          <cell r="AH87" t="str">
            <v>NO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R87" t="str">
            <v>LEIDY</v>
          </cell>
          <cell r="AS87" t="str">
            <v>ALEJANDRA</v>
          </cell>
          <cell r="AT87" t="str">
            <v>LEAL</v>
          </cell>
          <cell r="AU87" t="str">
            <v>ROMAN</v>
          </cell>
          <cell r="AV87" t="str">
            <v>CC</v>
          </cell>
          <cell r="AW87" t="str">
            <v>1004795493</v>
          </cell>
          <cell r="AX87" t="str">
            <v>GLORIA INES PEÑALOZA BAUTISTA</v>
          </cell>
          <cell r="AY87" t="str">
            <v>OSORIO NUNEZ BETTY YOLANDA</v>
          </cell>
          <cell r="AZ87">
            <v>0</v>
          </cell>
          <cell r="BA87">
            <v>0</v>
          </cell>
          <cell r="BB87">
            <v>0</v>
          </cell>
          <cell r="BC87" t="str">
            <v>NO</v>
          </cell>
          <cell r="BD87" t="str">
            <v xml:space="preserve">736 </v>
          </cell>
          <cell r="BE87" t="str">
            <v>0180243</v>
          </cell>
          <cell r="BF87" t="str">
            <v>15/11/2024</v>
          </cell>
          <cell r="BG87" t="str">
            <v>NO</v>
          </cell>
          <cell r="BI87" t="str">
            <v>27/11/2024</v>
          </cell>
          <cell r="BJ87">
            <v>276594</v>
          </cell>
        </row>
        <row r="88">
          <cell r="A88" t="str">
            <v>900971006-SN192024</v>
          </cell>
          <cell r="B88">
            <v>55585</v>
          </cell>
          <cell r="C88" t="str">
            <v>CCFC50</v>
          </cell>
          <cell r="D88" t="str">
            <v>SUBRED INTEGRADA DE SERVICIOS DE SALUD NORTE E.S.E</v>
          </cell>
          <cell r="E88" t="str">
            <v>900971006</v>
          </cell>
          <cell r="F88" t="str">
            <v>110013029101</v>
          </cell>
          <cell r="G88" t="str">
            <v>EVENTO PBS</v>
          </cell>
          <cell r="H88">
            <v>2633655</v>
          </cell>
          <cell r="I88" t="str">
            <v>SN192024</v>
          </cell>
          <cell r="J88" t="str">
            <v>RADICADA</v>
          </cell>
          <cell r="L88" t="str">
            <v>07/07/2024</v>
          </cell>
          <cell r="M88" t="str">
            <v>01/11/2024</v>
          </cell>
          <cell r="N88" t="str">
            <v>07/07/2024</v>
          </cell>
          <cell r="O88">
            <v>86260</v>
          </cell>
          <cell r="P88">
            <v>21</v>
          </cell>
          <cell r="Q88" t="str">
            <v>21.URGENCIAS NIVEL II</v>
          </cell>
          <cell r="T88">
            <v>0</v>
          </cell>
          <cell r="U88" t="str">
            <v>01/11/2024</v>
          </cell>
          <cell r="V88" t="str">
            <v>15/11/2024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G88" t="str">
            <v>NO</v>
          </cell>
          <cell r="AH88" t="str">
            <v>NO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R88" t="str">
            <v>LEIDY</v>
          </cell>
          <cell r="AS88" t="str">
            <v>ALEJANDRA</v>
          </cell>
          <cell r="AT88" t="str">
            <v>LEAL</v>
          </cell>
          <cell r="AU88" t="str">
            <v>ROMAN</v>
          </cell>
          <cell r="AV88" t="str">
            <v>CC</v>
          </cell>
          <cell r="AW88" t="str">
            <v>1004795493</v>
          </cell>
          <cell r="AX88" t="str">
            <v>GLORIA INES PEÑALOZA BAUTISTA</v>
          </cell>
          <cell r="AY88" t="str">
            <v>GARCIA GONZALEZ FABIAN</v>
          </cell>
          <cell r="AZ88">
            <v>0</v>
          </cell>
          <cell r="BA88">
            <v>0</v>
          </cell>
          <cell r="BB88">
            <v>0</v>
          </cell>
          <cell r="BC88" t="str">
            <v>NO</v>
          </cell>
          <cell r="BD88" t="str">
            <v xml:space="preserve">736 </v>
          </cell>
          <cell r="BE88" t="str">
            <v>0180011</v>
          </cell>
          <cell r="BF88" t="str">
            <v>15/11/2024</v>
          </cell>
          <cell r="BG88" t="str">
            <v>NO</v>
          </cell>
          <cell r="BI88" t="str">
            <v>25/11/2024</v>
          </cell>
          <cell r="BJ88">
            <v>86260</v>
          </cell>
        </row>
        <row r="89">
          <cell r="A89" t="str">
            <v>900971006-SN191577</v>
          </cell>
          <cell r="B89">
            <v>55585</v>
          </cell>
          <cell r="C89" t="str">
            <v>CCFC50</v>
          </cell>
          <cell r="D89" t="str">
            <v>SUBRED INTEGRADA DE SERVICIOS DE SALUD NORTE E.S.E</v>
          </cell>
          <cell r="E89" t="str">
            <v>900971006</v>
          </cell>
          <cell r="F89" t="str">
            <v>110013029101</v>
          </cell>
          <cell r="G89" t="str">
            <v>EVENTO PBS</v>
          </cell>
          <cell r="H89">
            <v>2633654</v>
          </cell>
          <cell r="I89" t="str">
            <v>SN191577</v>
          </cell>
          <cell r="J89" t="str">
            <v>GLOSADA</v>
          </cell>
          <cell r="L89" t="str">
            <v>06/07/2024</v>
          </cell>
          <cell r="M89" t="str">
            <v>01/11/2024</v>
          </cell>
          <cell r="N89" t="str">
            <v>24/06/2024</v>
          </cell>
          <cell r="O89">
            <v>770040</v>
          </cell>
          <cell r="P89">
            <v>21</v>
          </cell>
          <cell r="Q89" t="str">
            <v>21.URGENCIAS NIVEL II</v>
          </cell>
          <cell r="R89" t="str">
            <v>Parcial</v>
          </cell>
          <cell r="S89" t="str">
            <v>CCF12015</v>
          </cell>
          <cell r="T89">
            <v>254400</v>
          </cell>
          <cell r="U89" t="str">
            <v>01/11/2024</v>
          </cell>
          <cell r="V89" t="str">
            <v>15/11/2024</v>
          </cell>
          <cell r="X89">
            <v>0</v>
          </cell>
          <cell r="Y89">
            <v>0</v>
          </cell>
          <cell r="Z89">
            <v>254400</v>
          </cell>
          <cell r="AA89">
            <v>0</v>
          </cell>
          <cell r="AB89" t="str">
            <v>15/11/2024</v>
          </cell>
          <cell r="AC89" t="str">
            <v>30/01/2025</v>
          </cell>
          <cell r="AD89" t="str">
            <v>30/01/2025</v>
          </cell>
          <cell r="AE89" t="str">
            <v>30/01/2025</v>
          </cell>
          <cell r="AG89" t="str">
            <v>NO</v>
          </cell>
          <cell r="AH89" t="str">
            <v>NO</v>
          </cell>
          <cell r="AI89">
            <v>178080</v>
          </cell>
          <cell r="AJ89">
            <v>0</v>
          </cell>
          <cell r="AK89">
            <v>76320</v>
          </cell>
          <cell r="AL89">
            <v>0</v>
          </cell>
          <cell r="AM89" t="str">
            <v>CCF12015-1</v>
          </cell>
          <cell r="AO89" t="str">
            <v>06/02/2025</v>
          </cell>
          <cell r="AR89" t="str">
            <v>VIKY</v>
          </cell>
          <cell r="AS89" t="str">
            <v>SOLMAIRA</v>
          </cell>
          <cell r="AT89" t="str">
            <v>CONTRERAS</v>
          </cell>
          <cell r="AU89" t="str">
            <v>VILLAMIZAR</v>
          </cell>
          <cell r="AV89" t="str">
            <v>CC</v>
          </cell>
          <cell r="AW89" t="str">
            <v>1004941183</v>
          </cell>
          <cell r="AX89" t="str">
            <v>GLORIA INES PEÑALOZA BAUTISTA</v>
          </cell>
          <cell r="AY89" t="str">
            <v>GARCIA GONZALEZ FABIAN</v>
          </cell>
          <cell r="AZ89">
            <v>0</v>
          </cell>
          <cell r="BA89">
            <v>0</v>
          </cell>
          <cell r="BB89">
            <v>0</v>
          </cell>
          <cell r="BC89" t="str">
            <v>NO</v>
          </cell>
          <cell r="BD89" t="str">
            <v xml:space="preserve">736 </v>
          </cell>
          <cell r="BE89" t="str">
            <v>0180010</v>
          </cell>
          <cell r="BF89" t="str">
            <v>15/11/2024</v>
          </cell>
          <cell r="BG89" t="str">
            <v>NO</v>
          </cell>
          <cell r="BI89" t="str">
            <v>25/11/2024</v>
          </cell>
          <cell r="BJ89">
            <v>770040</v>
          </cell>
        </row>
        <row r="90">
          <cell r="A90" t="str">
            <v>900971006-SN191548</v>
          </cell>
          <cell r="B90">
            <v>55638</v>
          </cell>
          <cell r="C90" t="str">
            <v>CCF050</v>
          </cell>
          <cell r="D90" t="str">
            <v>SUBRED INTEGRADA DE SERVICIOS DE SALUD NORTE E.S.E</v>
          </cell>
          <cell r="E90" t="str">
            <v>900971006</v>
          </cell>
          <cell r="F90" t="str">
            <v>110013029101</v>
          </cell>
          <cell r="G90" t="str">
            <v>EVENTO PBS</v>
          </cell>
          <cell r="H90">
            <v>2637937</v>
          </cell>
          <cell r="I90" t="str">
            <v>SN191548</v>
          </cell>
          <cell r="J90" t="str">
            <v>RADICADA</v>
          </cell>
          <cell r="L90" t="str">
            <v>06/07/2024</v>
          </cell>
          <cell r="M90" t="str">
            <v>01/11/2024</v>
          </cell>
          <cell r="N90" t="str">
            <v>01/07/2024</v>
          </cell>
          <cell r="O90">
            <v>665571</v>
          </cell>
          <cell r="P90">
            <v>21</v>
          </cell>
          <cell r="Q90" t="str">
            <v>21.URGENCIAS NIVEL II</v>
          </cell>
          <cell r="T90">
            <v>0</v>
          </cell>
          <cell r="U90" t="str">
            <v>05/11/2024</v>
          </cell>
          <cell r="V90" t="str">
            <v>22/11/2024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G90" t="str">
            <v>NO</v>
          </cell>
          <cell r="AH90" t="str">
            <v>NO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R90" t="str">
            <v>YERLY</v>
          </cell>
          <cell r="AS90" t="str">
            <v>KARINA</v>
          </cell>
          <cell r="AT90" t="str">
            <v>RIVERA</v>
          </cell>
          <cell r="AU90" t="str">
            <v>SANDOVAL</v>
          </cell>
          <cell r="AV90" t="str">
            <v>CC</v>
          </cell>
          <cell r="AW90" t="str">
            <v>1094161477</v>
          </cell>
          <cell r="AX90" t="str">
            <v>GLORIA INES PEÑALOZA BAUTISTA</v>
          </cell>
          <cell r="AY90" t="str">
            <v>MENESES BARRERA KAREN ANDREA</v>
          </cell>
          <cell r="AZ90">
            <v>0</v>
          </cell>
          <cell r="BA90">
            <v>0</v>
          </cell>
          <cell r="BB90">
            <v>0</v>
          </cell>
          <cell r="BC90" t="str">
            <v>NO</v>
          </cell>
          <cell r="BD90" t="str">
            <v xml:space="preserve">836 </v>
          </cell>
          <cell r="BE90" t="str">
            <v>1991558</v>
          </cell>
          <cell r="BF90" t="str">
            <v>13/11/2024</v>
          </cell>
          <cell r="BG90" t="str">
            <v>NO</v>
          </cell>
          <cell r="BI90" t="str">
            <v>07/02/2025</v>
          </cell>
          <cell r="BJ90">
            <v>665571</v>
          </cell>
        </row>
        <row r="91">
          <cell r="A91" t="str">
            <v>900971006-SN191380</v>
          </cell>
          <cell r="B91">
            <v>55638</v>
          </cell>
          <cell r="C91" t="str">
            <v>CCF050</v>
          </cell>
          <cell r="D91" t="str">
            <v>SUBRED INTEGRADA DE SERVICIOS DE SALUD NORTE E.S.E</v>
          </cell>
          <cell r="E91" t="str">
            <v>900971006</v>
          </cell>
          <cell r="F91" t="str">
            <v>110013029101</v>
          </cell>
          <cell r="G91" t="str">
            <v>EVENTO PBS</v>
          </cell>
          <cell r="H91">
            <v>2637936</v>
          </cell>
          <cell r="I91" t="str">
            <v>SN191380</v>
          </cell>
          <cell r="J91" t="str">
            <v>RADICADA</v>
          </cell>
          <cell r="L91" t="str">
            <v>05/07/2024</v>
          </cell>
          <cell r="M91" t="str">
            <v>01/11/2024</v>
          </cell>
          <cell r="N91" t="str">
            <v>05/07/2024</v>
          </cell>
          <cell r="O91">
            <v>52000</v>
          </cell>
          <cell r="P91">
            <v>1</v>
          </cell>
          <cell r="Q91" t="str">
            <v>01.MEDICINA GENERAL</v>
          </cell>
          <cell r="T91">
            <v>0</v>
          </cell>
          <cell r="U91" t="str">
            <v>05/11/2024</v>
          </cell>
          <cell r="V91" t="str">
            <v>22/11/2024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G91" t="str">
            <v>NO</v>
          </cell>
          <cell r="AH91" t="str">
            <v>NO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R91" t="str">
            <v>MIGUEL</v>
          </cell>
          <cell r="AS91" t="str">
            <v>ANGEL</v>
          </cell>
          <cell r="AT91" t="str">
            <v>ESPINEL</v>
          </cell>
          <cell r="AU91" t="str">
            <v>LINDARTE</v>
          </cell>
          <cell r="AV91" t="str">
            <v>CC</v>
          </cell>
          <cell r="AW91" t="str">
            <v>5443701</v>
          </cell>
          <cell r="AX91" t="str">
            <v>GLORIA INES PEÑALOZA BAUTISTA</v>
          </cell>
          <cell r="AY91" t="str">
            <v>MENESES BARRERA KAREN ANDREA</v>
          </cell>
          <cell r="AZ91">
            <v>0</v>
          </cell>
          <cell r="BA91">
            <v>0</v>
          </cell>
          <cell r="BB91">
            <v>0</v>
          </cell>
          <cell r="BC91" t="str">
            <v>NO</v>
          </cell>
          <cell r="BD91" t="str">
            <v xml:space="preserve">836 </v>
          </cell>
          <cell r="BE91" t="str">
            <v>1991557</v>
          </cell>
          <cell r="BF91" t="str">
            <v>13/11/2024</v>
          </cell>
          <cell r="BG91" t="str">
            <v>NO</v>
          </cell>
          <cell r="BI91" t="str">
            <v>07/02/2025</v>
          </cell>
          <cell r="BJ91">
            <v>52000</v>
          </cell>
        </row>
        <row r="92">
          <cell r="A92" t="str">
            <v>900971006-SN190219</v>
          </cell>
          <cell r="B92">
            <v>55638</v>
          </cell>
          <cell r="C92" t="str">
            <v>CCF050</v>
          </cell>
          <cell r="D92" t="str">
            <v>SUBRED INTEGRADA DE SERVICIOS DE SALUD NORTE E.S.E</v>
          </cell>
          <cell r="E92" t="str">
            <v>900971006</v>
          </cell>
          <cell r="F92" t="str">
            <v>110013029101</v>
          </cell>
          <cell r="G92" t="str">
            <v>EVENTO PBS</v>
          </cell>
          <cell r="H92">
            <v>2637935</v>
          </cell>
          <cell r="I92" t="str">
            <v>SN190219</v>
          </cell>
          <cell r="J92" t="str">
            <v>GLOSADA</v>
          </cell>
          <cell r="L92" t="str">
            <v>03/07/2024</v>
          </cell>
          <cell r="M92" t="str">
            <v>01/11/2024</v>
          </cell>
          <cell r="N92" t="str">
            <v>25/06/2024</v>
          </cell>
          <cell r="O92">
            <v>6772747</v>
          </cell>
          <cell r="P92">
            <v>24</v>
          </cell>
          <cell r="Q92" t="str">
            <v>24.HOSPITALIZACION NO QUIRURGICA</v>
          </cell>
          <cell r="R92" t="str">
            <v>Total</v>
          </cell>
          <cell r="S92" t="str">
            <v>CCF11949</v>
          </cell>
          <cell r="T92">
            <v>6772747</v>
          </cell>
          <cell r="U92" t="str">
            <v>05/11/2024</v>
          </cell>
          <cell r="V92" t="str">
            <v>22/11/2024</v>
          </cell>
          <cell r="X92">
            <v>0</v>
          </cell>
          <cell r="Y92">
            <v>0</v>
          </cell>
          <cell r="Z92">
            <v>6772747</v>
          </cell>
          <cell r="AA92">
            <v>0</v>
          </cell>
          <cell r="AB92" t="str">
            <v>22/11/2024</v>
          </cell>
          <cell r="AC92" t="str">
            <v>17/01/2025</v>
          </cell>
          <cell r="AD92" t="str">
            <v>17/01/2025</v>
          </cell>
          <cell r="AE92" t="str">
            <v>17/01/2025</v>
          </cell>
          <cell r="AG92" t="str">
            <v>NO</v>
          </cell>
          <cell r="AH92" t="str">
            <v>NO</v>
          </cell>
          <cell r="AI92">
            <v>1693187</v>
          </cell>
          <cell r="AJ92">
            <v>0</v>
          </cell>
          <cell r="AK92">
            <v>5079560</v>
          </cell>
          <cell r="AL92">
            <v>0</v>
          </cell>
          <cell r="AM92" t="str">
            <v>CCF11949-1</v>
          </cell>
          <cell r="AO92" t="str">
            <v>06/02/2025</v>
          </cell>
          <cell r="AR92" t="str">
            <v>MARYURI</v>
          </cell>
          <cell r="AT92" t="str">
            <v>LINDARTE</v>
          </cell>
          <cell r="AU92" t="str">
            <v>BARBOSA</v>
          </cell>
          <cell r="AV92" t="str">
            <v>CC</v>
          </cell>
          <cell r="AW92" t="str">
            <v>1092334246</v>
          </cell>
          <cell r="AX92" t="str">
            <v>GLORIA INES PEÑALOZA BAUTISTA</v>
          </cell>
          <cell r="AZ92">
            <v>0</v>
          </cell>
          <cell r="BA92">
            <v>0</v>
          </cell>
          <cell r="BB92">
            <v>0</v>
          </cell>
          <cell r="BC92" t="str">
            <v>NO</v>
          </cell>
          <cell r="BF92" t="str">
            <v>05/11/2024</v>
          </cell>
          <cell r="BG92" t="str">
            <v>NO</v>
          </cell>
          <cell r="BJ92">
            <v>0</v>
          </cell>
        </row>
        <row r="93">
          <cell r="A93" t="str">
            <v>900971006-SN185672</v>
          </cell>
          <cell r="B93">
            <v>56683</v>
          </cell>
          <cell r="C93" t="str">
            <v>CCF050</v>
          </cell>
          <cell r="D93" t="str">
            <v>SUBRED INTEGRADA DE SERVICIOS DE SALUD NORTE E.S.E</v>
          </cell>
          <cell r="E93" t="str">
            <v>900971006</v>
          </cell>
          <cell r="F93" t="str">
            <v>110013029101</v>
          </cell>
          <cell r="G93" t="str">
            <v>EVENTO PBS</v>
          </cell>
          <cell r="H93">
            <v>2693875</v>
          </cell>
          <cell r="I93" t="str">
            <v>SN185672</v>
          </cell>
          <cell r="J93" t="str">
            <v>RADICADA</v>
          </cell>
          <cell r="L93" t="str">
            <v>24/06/2024</v>
          </cell>
          <cell r="M93" t="str">
            <v>03/12/2024</v>
          </cell>
          <cell r="N93" t="str">
            <v>24/06/2024</v>
          </cell>
          <cell r="O93">
            <v>345418</v>
          </cell>
          <cell r="P93">
            <v>21</v>
          </cell>
          <cell r="Q93" t="str">
            <v>21.URGENCIAS NIVEL II</v>
          </cell>
          <cell r="T93">
            <v>0</v>
          </cell>
          <cell r="U93" t="str">
            <v>09/12/2024</v>
          </cell>
          <cell r="V93" t="str">
            <v>12/12/2024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G93" t="str">
            <v>NO</v>
          </cell>
          <cell r="AH93" t="str">
            <v>NO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R93" t="str">
            <v>MARYURI</v>
          </cell>
          <cell r="AT93" t="str">
            <v>LINDARTE</v>
          </cell>
          <cell r="AU93" t="str">
            <v>BARBOSA</v>
          </cell>
          <cell r="AV93" t="str">
            <v>CC</v>
          </cell>
          <cell r="AW93" t="str">
            <v>1092334246</v>
          </cell>
          <cell r="AX93" t="str">
            <v>GLORIA INES PEÑALOZA BAUTISTA</v>
          </cell>
          <cell r="AY93" t="str">
            <v>OSORIO NUNEZ BETTY YOLANDA</v>
          </cell>
          <cell r="AZ93">
            <v>0</v>
          </cell>
          <cell r="BA93">
            <v>0</v>
          </cell>
          <cell r="BB93">
            <v>0</v>
          </cell>
          <cell r="BC93" t="str">
            <v>NO</v>
          </cell>
          <cell r="BD93" t="str">
            <v xml:space="preserve">836 </v>
          </cell>
          <cell r="BE93" t="str">
            <v>2011460</v>
          </cell>
          <cell r="BF93" t="str">
            <v>11/12/2024</v>
          </cell>
          <cell r="BG93" t="str">
            <v>NO</v>
          </cell>
          <cell r="BI93" t="str">
            <v>07/02/2025</v>
          </cell>
          <cell r="BJ93">
            <v>345418</v>
          </cell>
        </row>
        <row r="94">
          <cell r="A94" t="str">
            <v>900971006-SN181403</v>
          </cell>
          <cell r="B94">
            <v>55638</v>
          </cell>
          <cell r="C94" t="str">
            <v>CCF050</v>
          </cell>
          <cell r="D94" t="str">
            <v>SUBRED INTEGRADA DE SERVICIOS DE SALUD NORTE E.S.E</v>
          </cell>
          <cell r="E94" t="str">
            <v>900971006</v>
          </cell>
          <cell r="F94" t="str">
            <v>110013029101</v>
          </cell>
          <cell r="G94" t="str">
            <v>EVENTO PBS</v>
          </cell>
          <cell r="H94">
            <v>2637934</v>
          </cell>
          <cell r="I94" t="str">
            <v>SN181403</v>
          </cell>
          <cell r="J94" t="str">
            <v>RADICADA</v>
          </cell>
          <cell r="L94" t="str">
            <v>16/06/2024</v>
          </cell>
          <cell r="M94" t="str">
            <v>01/11/2024</v>
          </cell>
          <cell r="N94" t="str">
            <v>14/06/2024</v>
          </cell>
          <cell r="O94">
            <v>485900</v>
          </cell>
          <cell r="P94">
            <v>21</v>
          </cell>
          <cell r="Q94" t="str">
            <v>21.URGENCIAS NIVEL II</v>
          </cell>
          <cell r="T94">
            <v>0</v>
          </cell>
          <cell r="U94" t="str">
            <v>05/11/2024</v>
          </cell>
          <cell r="V94" t="str">
            <v>22/11/2024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G94" t="str">
            <v>NO</v>
          </cell>
          <cell r="AH94" t="str">
            <v>NO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R94" t="str">
            <v>BREYNER</v>
          </cell>
          <cell r="AS94" t="str">
            <v>ARBEY</v>
          </cell>
          <cell r="AT94" t="str">
            <v>AMAYA</v>
          </cell>
          <cell r="AU94" t="str">
            <v>SUAREZ</v>
          </cell>
          <cell r="AV94" t="str">
            <v>TI</v>
          </cell>
          <cell r="AW94" t="str">
            <v>1090400656</v>
          </cell>
          <cell r="AX94" t="str">
            <v>GLORIA INES PEÑALOZA BAUTISTA</v>
          </cell>
          <cell r="AY94" t="str">
            <v>SOTO HERNANDEZ LUZ KARIME</v>
          </cell>
          <cell r="AZ94">
            <v>0</v>
          </cell>
          <cell r="BA94">
            <v>0</v>
          </cell>
          <cell r="BB94">
            <v>0</v>
          </cell>
          <cell r="BC94" t="str">
            <v>NO</v>
          </cell>
          <cell r="BD94" t="str">
            <v xml:space="preserve">836 </v>
          </cell>
          <cell r="BE94" t="str">
            <v>1988896</v>
          </cell>
          <cell r="BF94" t="str">
            <v>13/11/2024</v>
          </cell>
          <cell r="BG94" t="str">
            <v>NO</v>
          </cell>
          <cell r="BI94" t="str">
            <v>07/02/2025</v>
          </cell>
          <cell r="BJ94">
            <v>485900</v>
          </cell>
        </row>
        <row r="95">
          <cell r="A95" t="str">
            <v>900971006-SN180869</v>
          </cell>
          <cell r="B95">
            <v>56218</v>
          </cell>
          <cell r="C95" t="str">
            <v>CCF050</v>
          </cell>
          <cell r="D95" t="str">
            <v>SUBRED INTEGRADA DE SERVICIOS DE SALUD NORTE E.S.E</v>
          </cell>
          <cell r="E95" t="str">
            <v>900971006</v>
          </cell>
          <cell r="F95" t="str">
            <v>110013029101</v>
          </cell>
          <cell r="G95" t="str">
            <v>EVENTO PBS</v>
          </cell>
          <cell r="H95">
            <v>2671286</v>
          </cell>
          <cell r="I95" t="str">
            <v>SN180869</v>
          </cell>
          <cell r="J95" t="str">
            <v>RADICADA</v>
          </cell>
          <cell r="L95" t="str">
            <v>15/06/2024</v>
          </cell>
          <cell r="M95" t="str">
            <v>08/11/2024</v>
          </cell>
          <cell r="N95" t="str">
            <v>13/06/2024</v>
          </cell>
          <cell r="O95">
            <v>439040</v>
          </cell>
          <cell r="P95">
            <v>21</v>
          </cell>
          <cell r="Q95" t="str">
            <v>21.URGENCIAS NIVEL II</v>
          </cell>
          <cell r="T95">
            <v>0</v>
          </cell>
          <cell r="U95" t="str">
            <v>08/11/2024</v>
          </cell>
          <cell r="V95" t="str">
            <v>15/11/2024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G95" t="str">
            <v>NO</v>
          </cell>
          <cell r="AH95" t="str">
            <v>NO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R95" t="str">
            <v>AROM</v>
          </cell>
          <cell r="AS95" t="str">
            <v>SANTIAGO</v>
          </cell>
          <cell r="AT95" t="str">
            <v>FLORES</v>
          </cell>
          <cell r="AU95" t="str">
            <v>ALBA</v>
          </cell>
          <cell r="AV95" t="str">
            <v>RC</v>
          </cell>
          <cell r="AW95" t="str">
            <v>1092971558</v>
          </cell>
          <cell r="AX95" t="str">
            <v>GLORIA INES PEÑALOZA BAUTISTA</v>
          </cell>
          <cell r="AY95" t="str">
            <v>VILLARREAL RUBIO BELKYS XIOMARA</v>
          </cell>
          <cell r="AZ95">
            <v>0</v>
          </cell>
          <cell r="BA95">
            <v>0</v>
          </cell>
          <cell r="BB95">
            <v>0</v>
          </cell>
          <cell r="BC95" t="str">
            <v>NO</v>
          </cell>
          <cell r="BD95" t="str">
            <v xml:space="preserve">836 </v>
          </cell>
          <cell r="BE95" t="str">
            <v>1972991</v>
          </cell>
          <cell r="BF95" t="str">
            <v>15/11/2024</v>
          </cell>
          <cell r="BG95" t="str">
            <v>NO</v>
          </cell>
          <cell r="BI95" t="str">
            <v>07/02/2025</v>
          </cell>
          <cell r="BJ95">
            <v>439040</v>
          </cell>
        </row>
        <row r="96">
          <cell r="A96" t="str">
            <v>900971006-SN179665</v>
          </cell>
          <cell r="B96">
            <v>55638</v>
          </cell>
          <cell r="C96" t="str">
            <v>CCF050</v>
          </cell>
          <cell r="D96" t="str">
            <v>SUBRED INTEGRADA DE SERVICIOS DE SALUD NORTE E.S.E</v>
          </cell>
          <cell r="E96" t="str">
            <v>900971006</v>
          </cell>
          <cell r="F96" t="str">
            <v>110013029101</v>
          </cell>
          <cell r="G96" t="str">
            <v>EVENTO PBS</v>
          </cell>
          <cell r="H96">
            <v>2637933</v>
          </cell>
          <cell r="I96" t="str">
            <v>SN179665</v>
          </cell>
          <cell r="J96" t="str">
            <v>RADICADA</v>
          </cell>
          <cell r="L96" t="str">
            <v>13/06/2024</v>
          </cell>
          <cell r="M96" t="str">
            <v>01/11/2024</v>
          </cell>
          <cell r="N96" t="str">
            <v>13/06/2024</v>
          </cell>
          <cell r="O96">
            <v>37700</v>
          </cell>
          <cell r="P96">
            <v>7</v>
          </cell>
          <cell r="Q96" t="str">
            <v>07.PYP</v>
          </cell>
          <cell r="T96">
            <v>0</v>
          </cell>
          <cell r="U96" t="str">
            <v>05/11/2024</v>
          </cell>
          <cell r="V96" t="str">
            <v>22/11/2024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G96" t="str">
            <v>NO</v>
          </cell>
          <cell r="AH96" t="str">
            <v>NO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R96" t="str">
            <v>HERMES</v>
          </cell>
          <cell r="AS96" t="str">
            <v>DAVID</v>
          </cell>
          <cell r="AT96" t="str">
            <v>SANDOVAL</v>
          </cell>
          <cell r="AU96" t="str">
            <v>NAVARRO</v>
          </cell>
          <cell r="AV96" t="str">
            <v>TI</v>
          </cell>
          <cell r="AW96" t="str">
            <v>1092538956</v>
          </cell>
          <cell r="AX96" t="str">
            <v>GLORIA INES PEÑALOZA BAUTISTA</v>
          </cell>
          <cell r="AY96" t="str">
            <v>SOTO HERNANDEZ LUZ KARIME</v>
          </cell>
          <cell r="AZ96">
            <v>0</v>
          </cell>
          <cell r="BA96">
            <v>0</v>
          </cell>
          <cell r="BB96">
            <v>0</v>
          </cell>
          <cell r="BC96" t="str">
            <v>NO</v>
          </cell>
          <cell r="BD96" t="str">
            <v xml:space="preserve">836 </v>
          </cell>
          <cell r="BE96" t="str">
            <v>1985499</v>
          </cell>
          <cell r="BF96" t="str">
            <v>10/11/2024</v>
          </cell>
          <cell r="BG96" t="str">
            <v>NO</v>
          </cell>
          <cell r="BI96" t="str">
            <v>07/02/2025</v>
          </cell>
          <cell r="BJ96">
            <v>37700</v>
          </cell>
        </row>
        <row r="97">
          <cell r="A97" t="str">
            <v>900971006-SN178826</v>
          </cell>
          <cell r="B97">
            <v>55638</v>
          </cell>
          <cell r="C97" t="str">
            <v>CCF050</v>
          </cell>
          <cell r="D97" t="str">
            <v>SUBRED INTEGRADA DE SERVICIOS DE SALUD NORTE E.S.E</v>
          </cell>
          <cell r="E97" t="str">
            <v>900971006</v>
          </cell>
          <cell r="F97" t="str">
            <v>110013029101</v>
          </cell>
          <cell r="G97" t="str">
            <v>EVENTO PBS</v>
          </cell>
          <cell r="H97">
            <v>2637932</v>
          </cell>
          <cell r="I97" t="str">
            <v>SN178826</v>
          </cell>
          <cell r="J97" t="str">
            <v>GLOSADA</v>
          </cell>
          <cell r="L97" t="str">
            <v>11/06/2024</v>
          </cell>
          <cell r="M97" t="str">
            <v>01/11/2024</v>
          </cell>
          <cell r="N97" t="str">
            <v>04/06/2024</v>
          </cell>
          <cell r="O97">
            <v>1591101</v>
          </cell>
          <cell r="P97">
            <v>21</v>
          </cell>
          <cell r="Q97" t="str">
            <v>21.URGENCIAS NIVEL II</v>
          </cell>
          <cell r="R97" t="str">
            <v>Total</v>
          </cell>
          <cell r="S97" t="str">
            <v>CCF11949</v>
          </cell>
          <cell r="T97">
            <v>1591101</v>
          </cell>
          <cell r="U97" t="str">
            <v>05/11/2024</v>
          </cell>
          <cell r="V97" t="str">
            <v>22/11/2024</v>
          </cell>
          <cell r="X97">
            <v>0</v>
          </cell>
          <cell r="Y97">
            <v>0</v>
          </cell>
          <cell r="Z97">
            <v>1591101</v>
          </cell>
          <cell r="AA97">
            <v>0</v>
          </cell>
          <cell r="AB97" t="str">
            <v>22/11/2024</v>
          </cell>
          <cell r="AC97" t="str">
            <v>17/01/2025</v>
          </cell>
          <cell r="AD97" t="str">
            <v>17/01/2025</v>
          </cell>
          <cell r="AE97" t="str">
            <v>17/01/2025</v>
          </cell>
          <cell r="AG97" t="str">
            <v>NO</v>
          </cell>
          <cell r="AH97" t="str">
            <v>NO</v>
          </cell>
          <cell r="AI97">
            <v>477330</v>
          </cell>
          <cell r="AJ97">
            <v>0</v>
          </cell>
          <cell r="AK97">
            <v>1113771</v>
          </cell>
          <cell r="AL97">
            <v>0</v>
          </cell>
          <cell r="AM97" t="str">
            <v>CCF11949-1</v>
          </cell>
          <cell r="AO97" t="str">
            <v>06/02/2025</v>
          </cell>
          <cell r="AR97" t="str">
            <v>JORGELYS</v>
          </cell>
          <cell r="AS97" t="str">
            <v>DEL CARMEN</v>
          </cell>
          <cell r="AT97" t="str">
            <v>NAVARRO</v>
          </cell>
          <cell r="AU97" t="str">
            <v>REYES</v>
          </cell>
          <cell r="AV97" t="str">
            <v>PT</v>
          </cell>
          <cell r="AW97" t="str">
            <v>5424194</v>
          </cell>
          <cell r="AX97" t="str">
            <v>GLORIA INES PEÑALOZA BAUTISTA</v>
          </cell>
          <cell r="AZ97">
            <v>0</v>
          </cell>
          <cell r="BA97">
            <v>0</v>
          </cell>
          <cell r="BB97">
            <v>0</v>
          </cell>
          <cell r="BC97" t="str">
            <v>NO</v>
          </cell>
          <cell r="BF97" t="str">
            <v>13/11/2024</v>
          </cell>
          <cell r="BG97" t="str">
            <v>NO</v>
          </cell>
          <cell r="BJ97">
            <v>0</v>
          </cell>
        </row>
        <row r="98">
          <cell r="A98" t="str">
            <v>900971006-SN176623</v>
          </cell>
          <cell r="B98">
            <v>52913</v>
          </cell>
          <cell r="C98" t="str">
            <v>CCF050</v>
          </cell>
          <cell r="D98" t="str">
            <v>SUBRED INTEGRADA DE SERVICIOS DE SALUD NORTE E.S.E</v>
          </cell>
          <cell r="E98" t="str">
            <v>900971006</v>
          </cell>
          <cell r="F98" t="str">
            <v>110013029101</v>
          </cell>
          <cell r="G98" t="str">
            <v>EVENTO PBS</v>
          </cell>
          <cell r="H98">
            <v>2521174</v>
          </cell>
          <cell r="I98" t="str">
            <v>SN176623</v>
          </cell>
          <cell r="J98" t="str">
            <v>RADICADA</v>
          </cell>
          <cell r="L98" t="str">
            <v>06/06/2024</v>
          </cell>
          <cell r="M98" t="str">
            <v>05/08/2024</v>
          </cell>
          <cell r="N98" t="str">
            <v>22/05/2024</v>
          </cell>
          <cell r="O98">
            <v>9861678</v>
          </cell>
          <cell r="P98">
            <v>24</v>
          </cell>
          <cell r="Q98" t="str">
            <v>24.HOSPITALIZACION NO QUIRURGICA</v>
          </cell>
          <cell r="T98">
            <v>0</v>
          </cell>
          <cell r="U98" t="str">
            <v>06/08/2024</v>
          </cell>
          <cell r="V98" t="str">
            <v>13/08/2024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G98" t="str">
            <v>NO</v>
          </cell>
          <cell r="AH98" t="str">
            <v>NO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R98" t="str">
            <v>BARBARA</v>
          </cell>
          <cell r="AS98" t="str">
            <v>CAMILA</v>
          </cell>
          <cell r="AT98" t="str">
            <v>DAGUAR</v>
          </cell>
          <cell r="AU98" t="str">
            <v>LOPEZ</v>
          </cell>
          <cell r="AV98" t="str">
            <v>PT</v>
          </cell>
          <cell r="AW98" t="str">
            <v>1186118</v>
          </cell>
          <cell r="AX98" t="str">
            <v>GLORIA INES PEÑALOZA BAUTISTA</v>
          </cell>
          <cell r="AY98" t="str">
            <v>MENESES BARRERA KAREN ANDREA</v>
          </cell>
          <cell r="AZ98">
            <v>0</v>
          </cell>
          <cell r="BA98">
            <v>0</v>
          </cell>
          <cell r="BB98">
            <v>0</v>
          </cell>
          <cell r="BC98" t="str">
            <v>NO</v>
          </cell>
          <cell r="BD98" t="str">
            <v xml:space="preserve">836 </v>
          </cell>
          <cell r="BE98" t="str">
            <v>1881138</v>
          </cell>
          <cell r="BF98" t="str">
            <v>12/08/2024</v>
          </cell>
          <cell r="BG98" t="str">
            <v>NO</v>
          </cell>
          <cell r="BI98" t="str">
            <v>01/08/2024</v>
          </cell>
          <cell r="BJ98">
            <v>9861678</v>
          </cell>
        </row>
        <row r="99">
          <cell r="A99" t="str">
            <v>900971006-SN176425</v>
          </cell>
          <cell r="B99">
            <v>53210</v>
          </cell>
          <cell r="C99" t="str">
            <v>CCF050</v>
          </cell>
          <cell r="D99" t="str">
            <v>SUBRED INTEGRADA DE SERVICIOS DE SALUD NORTE E.S.E</v>
          </cell>
          <cell r="E99" t="str">
            <v>900971006</v>
          </cell>
          <cell r="F99" t="str">
            <v>110013029101</v>
          </cell>
          <cell r="G99" t="str">
            <v>EVENTO PBS</v>
          </cell>
          <cell r="H99">
            <v>2530778</v>
          </cell>
          <cell r="I99" t="str">
            <v>SN176425</v>
          </cell>
          <cell r="J99" t="str">
            <v>RADICADA</v>
          </cell>
          <cell r="L99" t="str">
            <v>06/06/2024</v>
          </cell>
          <cell r="M99" t="str">
            <v>06/08/2024</v>
          </cell>
          <cell r="N99" t="str">
            <v>03/06/2024</v>
          </cell>
          <cell r="O99">
            <v>3616065</v>
          </cell>
          <cell r="P99">
            <v>32</v>
          </cell>
          <cell r="Q99" t="str">
            <v>32.HOSPITALIZACION QUIRURGICA(GRUPO 9 EN ADELANTE)</v>
          </cell>
          <cell r="T99">
            <v>0</v>
          </cell>
          <cell r="U99" t="str">
            <v>08/08/2024</v>
          </cell>
          <cell r="V99" t="str">
            <v>14/08/2024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G99" t="str">
            <v>NO</v>
          </cell>
          <cell r="AH99" t="str">
            <v>NO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R99" t="str">
            <v>LUZ</v>
          </cell>
          <cell r="AS99" t="str">
            <v>ALEXANDRA</v>
          </cell>
          <cell r="AT99" t="str">
            <v>PARRA</v>
          </cell>
          <cell r="AU99" t="str">
            <v>IZAQUITA</v>
          </cell>
          <cell r="AV99" t="str">
            <v>CC</v>
          </cell>
          <cell r="AW99" t="str">
            <v>1005184297</v>
          </cell>
          <cell r="AX99" t="str">
            <v>GLORIA INES PEÑALOZA BAUTISTA</v>
          </cell>
          <cell r="AY99" t="str">
            <v>VILLARREAL RUBIO BELKYS XIOMARA</v>
          </cell>
          <cell r="AZ99">
            <v>0</v>
          </cell>
          <cell r="BA99">
            <v>0</v>
          </cell>
          <cell r="BB99">
            <v>0</v>
          </cell>
          <cell r="BC99" t="str">
            <v>NO</v>
          </cell>
          <cell r="BD99" t="str">
            <v xml:space="preserve">836 </v>
          </cell>
          <cell r="BE99" t="str">
            <v>1879268</v>
          </cell>
          <cell r="BF99" t="str">
            <v>13/08/2024</v>
          </cell>
          <cell r="BG99" t="str">
            <v>NO</v>
          </cell>
          <cell r="BI99" t="str">
            <v>01/08/2024</v>
          </cell>
          <cell r="BJ99">
            <v>3616065</v>
          </cell>
        </row>
        <row r="100">
          <cell r="A100" t="str">
            <v>900971006-SN174938</v>
          </cell>
          <cell r="B100">
            <v>56683</v>
          </cell>
          <cell r="C100" t="str">
            <v>CCF050</v>
          </cell>
          <cell r="D100" t="str">
            <v>SUBRED INTEGRADA DE SERVICIOS DE SALUD NORTE E.S.E</v>
          </cell>
          <cell r="E100" t="str">
            <v>900971006</v>
          </cell>
          <cell r="F100" t="str">
            <v>110013029101</v>
          </cell>
          <cell r="G100" t="str">
            <v>EVENTO PBS</v>
          </cell>
          <cell r="H100">
            <v>2693874</v>
          </cell>
          <cell r="I100" t="str">
            <v>SN174938</v>
          </cell>
          <cell r="J100" t="str">
            <v>RADICADA</v>
          </cell>
          <cell r="L100" t="str">
            <v>04/06/2024</v>
          </cell>
          <cell r="M100" t="str">
            <v>03/12/2024</v>
          </cell>
          <cell r="N100" t="str">
            <v>04/06/2024</v>
          </cell>
          <cell r="O100">
            <v>88217</v>
          </cell>
          <cell r="P100">
            <v>8</v>
          </cell>
          <cell r="Q100" t="str">
            <v>08.URGENCIAS NIVEL I</v>
          </cell>
          <cell r="T100">
            <v>0</v>
          </cell>
          <cell r="U100" t="str">
            <v>09/12/2024</v>
          </cell>
          <cell r="V100" t="str">
            <v>12/12/2024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G100" t="str">
            <v>NO</v>
          </cell>
          <cell r="AH100" t="str">
            <v>NO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R100" t="str">
            <v>DYLAN</v>
          </cell>
          <cell r="AS100" t="str">
            <v>ALEXANDER</v>
          </cell>
          <cell r="AT100" t="str">
            <v>BRICEÑO</v>
          </cell>
          <cell r="AU100" t="str">
            <v>GONZALEZ</v>
          </cell>
          <cell r="AV100" t="str">
            <v>RC</v>
          </cell>
          <cell r="AW100" t="str">
            <v>1092550761</v>
          </cell>
          <cell r="AX100" t="str">
            <v>GLORIA INES PEÑALOZA BAUTISTA</v>
          </cell>
          <cell r="AY100" t="str">
            <v>GARCIA GONZALEZ FABIAN</v>
          </cell>
          <cell r="AZ100">
            <v>0</v>
          </cell>
          <cell r="BA100">
            <v>0</v>
          </cell>
          <cell r="BB100">
            <v>0</v>
          </cell>
          <cell r="BC100" t="str">
            <v>NO</v>
          </cell>
          <cell r="BD100" t="str">
            <v xml:space="preserve">842 </v>
          </cell>
          <cell r="BE100" t="str">
            <v>0053158</v>
          </cell>
          <cell r="BF100" t="str">
            <v>11/12/2024</v>
          </cell>
          <cell r="BG100" t="str">
            <v>NO</v>
          </cell>
          <cell r="BI100" t="str">
            <v>07/02/2025</v>
          </cell>
          <cell r="BJ100">
            <v>88217</v>
          </cell>
        </row>
        <row r="101">
          <cell r="A101" t="str">
            <v>900971006-SN174486</v>
          </cell>
          <cell r="B101">
            <v>56218</v>
          </cell>
          <cell r="C101" t="str">
            <v>CCF050</v>
          </cell>
          <cell r="D101" t="str">
            <v>SUBRED INTEGRADA DE SERVICIOS DE SALUD NORTE E.S.E</v>
          </cell>
          <cell r="E101" t="str">
            <v>900971006</v>
          </cell>
          <cell r="F101" t="str">
            <v>110013029101</v>
          </cell>
          <cell r="G101" t="str">
            <v>EVENTO PBS</v>
          </cell>
          <cell r="H101">
            <v>2671285</v>
          </cell>
          <cell r="I101" t="str">
            <v>SN174486</v>
          </cell>
          <cell r="J101" t="str">
            <v>RADICADA</v>
          </cell>
          <cell r="L101" t="str">
            <v>01/06/2024</v>
          </cell>
          <cell r="M101" t="str">
            <v>08/11/2024</v>
          </cell>
          <cell r="N101" t="str">
            <v>01/06/2024</v>
          </cell>
          <cell r="O101">
            <v>452099</v>
          </cell>
          <cell r="P101">
            <v>21</v>
          </cell>
          <cell r="Q101" t="str">
            <v>21.URGENCIAS NIVEL II</v>
          </cell>
          <cell r="T101">
            <v>0</v>
          </cell>
          <cell r="U101" t="str">
            <v>08/11/2024</v>
          </cell>
          <cell r="V101" t="str">
            <v>15/11/2024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G101" t="str">
            <v>NO</v>
          </cell>
          <cell r="AH101" t="str">
            <v>NO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R101" t="str">
            <v>WUENDERLYN</v>
          </cell>
          <cell r="AS101" t="str">
            <v>DEL CAREMEN</v>
          </cell>
          <cell r="AT101" t="str">
            <v>REYES</v>
          </cell>
          <cell r="AU101" t="str">
            <v>SIERRA</v>
          </cell>
          <cell r="AV101" t="str">
            <v>PT</v>
          </cell>
          <cell r="AW101" t="str">
            <v>5412939</v>
          </cell>
          <cell r="AX101" t="str">
            <v>GLORIA INES PEÑALOZA BAUTISTA</v>
          </cell>
          <cell r="AY101" t="str">
            <v>CARRILLO BOTELLO LORENA - SENA</v>
          </cell>
          <cell r="AZ101">
            <v>0</v>
          </cell>
          <cell r="BA101">
            <v>0</v>
          </cell>
          <cell r="BB101">
            <v>0</v>
          </cell>
          <cell r="BC101" t="str">
            <v>NO</v>
          </cell>
          <cell r="BD101" t="str">
            <v xml:space="preserve">836 </v>
          </cell>
          <cell r="BE101" t="str">
            <v>1973487</v>
          </cell>
          <cell r="BF101" t="str">
            <v>15/11/2024</v>
          </cell>
          <cell r="BG101" t="str">
            <v>NO</v>
          </cell>
          <cell r="BI101" t="str">
            <v>07/02/2025</v>
          </cell>
          <cell r="BJ101">
            <v>452099</v>
          </cell>
        </row>
        <row r="102">
          <cell r="A102" t="str">
            <v>900971006-SN171397</v>
          </cell>
          <cell r="B102">
            <v>59375</v>
          </cell>
          <cell r="C102" t="str">
            <v>CCF050</v>
          </cell>
          <cell r="D102" t="str">
            <v>SUBRED INTEGRADA DE SERVICIOS DE SALUD NORTE E.S.E</v>
          </cell>
          <cell r="E102" t="str">
            <v>900971006</v>
          </cell>
          <cell r="F102" t="str">
            <v>110013029101</v>
          </cell>
          <cell r="G102" t="str">
            <v>EVENTO PBS</v>
          </cell>
          <cell r="H102">
            <v>2795815</v>
          </cell>
          <cell r="I102" t="str">
            <v>SN171397</v>
          </cell>
          <cell r="J102" t="str">
            <v>PENDIENTE</v>
          </cell>
          <cell r="L102" t="str">
            <v>28/05/2024</v>
          </cell>
          <cell r="M102" t="str">
            <v>02/03/2025</v>
          </cell>
          <cell r="O102">
            <v>201541</v>
          </cell>
          <cell r="T102">
            <v>0</v>
          </cell>
          <cell r="U102" t="str">
            <v>03/03/2025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G102" t="str">
            <v>NO</v>
          </cell>
          <cell r="AH102" t="str">
            <v>NO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R102" t="str">
            <v>WILDER</v>
          </cell>
          <cell r="AS102" t="str">
            <v>ADRIAN</v>
          </cell>
          <cell r="AT102" t="str">
            <v>RINCON</v>
          </cell>
          <cell r="AU102" t="str">
            <v>CONTRERAS</v>
          </cell>
          <cell r="AV102" t="str">
            <v>TI</v>
          </cell>
          <cell r="AW102" t="str">
            <v>1091074269</v>
          </cell>
          <cell r="AX102" t="str">
            <v>LADY VIVIANA LÓPEZ RODRIGUEZ</v>
          </cell>
          <cell r="AZ102">
            <v>0</v>
          </cell>
          <cell r="BA102">
            <v>0</v>
          </cell>
          <cell r="BB102">
            <v>0</v>
          </cell>
          <cell r="BC102" t="str">
            <v>NO</v>
          </cell>
          <cell r="BG102" t="str">
            <v>NO</v>
          </cell>
          <cell r="BJ102">
            <v>0</v>
          </cell>
        </row>
        <row r="103">
          <cell r="A103" t="str">
            <v>900971006-SN171104</v>
          </cell>
          <cell r="B103">
            <v>52913</v>
          </cell>
          <cell r="C103" t="str">
            <v>CCF050</v>
          </cell>
          <cell r="D103" t="str">
            <v>SUBRED INTEGRADA DE SERVICIOS DE SALUD NORTE E.S.E</v>
          </cell>
          <cell r="E103" t="str">
            <v>900971006</v>
          </cell>
          <cell r="F103" t="str">
            <v>110013029101</v>
          </cell>
          <cell r="G103" t="str">
            <v>EVENTO PBS</v>
          </cell>
          <cell r="H103">
            <v>2521173</v>
          </cell>
          <cell r="I103" t="str">
            <v>SN171104</v>
          </cell>
          <cell r="J103" t="str">
            <v>RADICADA</v>
          </cell>
          <cell r="L103" t="str">
            <v>28/05/2024</v>
          </cell>
          <cell r="M103" t="str">
            <v>05/08/2024</v>
          </cell>
          <cell r="N103" t="str">
            <v>19/05/2024</v>
          </cell>
          <cell r="O103">
            <v>5659248</v>
          </cell>
          <cell r="P103">
            <v>23</v>
          </cell>
          <cell r="Q103" t="str">
            <v>23.QUIRURGICOS (GRUPOS 4A 8)</v>
          </cell>
          <cell r="T103">
            <v>0</v>
          </cell>
          <cell r="U103" t="str">
            <v>06/08/2024</v>
          </cell>
          <cell r="V103" t="str">
            <v>13/08/2024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G103" t="str">
            <v>NO</v>
          </cell>
          <cell r="AH103" t="str">
            <v>NO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R103" t="str">
            <v>STEFFANY</v>
          </cell>
          <cell r="AT103" t="str">
            <v>CONTRERAS</v>
          </cell>
          <cell r="AU103" t="str">
            <v>FIGUEROA</v>
          </cell>
          <cell r="AV103" t="str">
            <v>CC</v>
          </cell>
          <cell r="AW103" t="str">
            <v>1193540530</v>
          </cell>
          <cell r="AX103" t="str">
            <v>GLORIA INES PEÑALOZA BAUTISTA</v>
          </cell>
          <cell r="AY103" t="str">
            <v>BOTELLO MEJÍA DEYSI DAVIANA</v>
          </cell>
          <cell r="AZ103">
            <v>0</v>
          </cell>
          <cell r="BA103">
            <v>0</v>
          </cell>
          <cell r="BB103">
            <v>0</v>
          </cell>
          <cell r="BC103" t="str">
            <v>NO</v>
          </cell>
          <cell r="BD103" t="str">
            <v xml:space="preserve">836 </v>
          </cell>
          <cell r="BE103" t="str">
            <v>1880639</v>
          </cell>
          <cell r="BF103" t="str">
            <v>12/08/2024</v>
          </cell>
          <cell r="BG103" t="str">
            <v>NO</v>
          </cell>
          <cell r="BI103" t="str">
            <v>01/08/2024</v>
          </cell>
          <cell r="BJ103">
            <v>5659248</v>
          </cell>
        </row>
        <row r="104">
          <cell r="A104" t="str">
            <v>900971006-SN168646</v>
          </cell>
          <cell r="B104">
            <v>55638</v>
          </cell>
          <cell r="C104" t="str">
            <v>CCF050</v>
          </cell>
          <cell r="D104" t="str">
            <v>SUBRED INTEGRADA DE SERVICIOS DE SALUD NORTE E.S.E</v>
          </cell>
          <cell r="E104" t="str">
            <v>900971006</v>
          </cell>
          <cell r="F104" t="str">
            <v>110013029101</v>
          </cell>
          <cell r="G104" t="str">
            <v>EVENTO PBS</v>
          </cell>
          <cell r="H104">
            <v>2637931</v>
          </cell>
          <cell r="I104" t="str">
            <v>SN168646</v>
          </cell>
          <cell r="J104" t="str">
            <v>GLOSADA</v>
          </cell>
          <cell r="L104" t="str">
            <v>23/05/2024</v>
          </cell>
          <cell r="M104" t="str">
            <v>01/11/2024</v>
          </cell>
          <cell r="N104" t="str">
            <v>17/05/2024</v>
          </cell>
          <cell r="O104">
            <v>1113096</v>
          </cell>
          <cell r="P104">
            <v>24</v>
          </cell>
          <cell r="Q104" t="str">
            <v>24.HOSPITALIZACION NO QUIRURGICA</v>
          </cell>
          <cell r="R104" t="str">
            <v>Total</v>
          </cell>
          <cell r="S104" t="str">
            <v>CCF11949</v>
          </cell>
          <cell r="T104">
            <v>1113096</v>
          </cell>
          <cell r="U104" t="str">
            <v>05/11/2024</v>
          </cell>
          <cell r="V104" t="str">
            <v>22/11/2024</v>
          </cell>
          <cell r="X104">
            <v>0</v>
          </cell>
          <cell r="Y104">
            <v>0</v>
          </cell>
          <cell r="Z104">
            <v>1113096</v>
          </cell>
          <cell r="AA104">
            <v>0</v>
          </cell>
          <cell r="AB104" t="str">
            <v>22/11/2024</v>
          </cell>
          <cell r="AC104" t="str">
            <v>19/12/2024</v>
          </cell>
          <cell r="AD104" t="str">
            <v>16/01/2025</v>
          </cell>
          <cell r="AE104" t="str">
            <v>16/01/2025</v>
          </cell>
          <cell r="AG104" t="str">
            <v>NO</v>
          </cell>
          <cell r="AH104" t="str">
            <v>NO</v>
          </cell>
          <cell r="AI104">
            <v>333929</v>
          </cell>
          <cell r="AJ104">
            <v>0</v>
          </cell>
          <cell r="AK104">
            <v>779167</v>
          </cell>
          <cell r="AL104">
            <v>0</v>
          </cell>
          <cell r="AM104" t="str">
            <v>CCF11949-1</v>
          </cell>
          <cell r="AO104" t="str">
            <v>06/02/2025</v>
          </cell>
          <cell r="AR104" t="str">
            <v>STEFFANY</v>
          </cell>
          <cell r="AT104" t="str">
            <v>CONTRERAS</v>
          </cell>
          <cell r="AU104" t="str">
            <v>FIGUEROA</v>
          </cell>
          <cell r="AV104" t="str">
            <v>CC</v>
          </cell>
          <cell r="AW104" t="str">
            <v>1193540530</v>
          </cell>
          <cell r="AX104" t="str">
            <v>GLORIA INES PEÑALOZA BAUTISTA</v>
          </cell>
          <cell r="AZ104">
            <v>0</v>
          </cell>
          <cell r="BA104">
            <v>0</v>
          </cell>
          <cell r="BB104">
            <v>0</v>
          </cell>
          <cell r="BC104" t="str">
            <v>NO</v>
          </cell>
          <cell r="BF104" t="str">
            <v>13/11/2024</v>
          </cell>
          <cell r="BG104" t="str">
            <v>NO</v>
          </cell>
          <cell r="BJ104">
            <v>0</v>
          </cell>
        </row>
        <row r="105">
          <cell r="A105" t="str">
            <v>900971006-SN163851</v>
          </cell>
          <cell r="B105">
            <v>55638</v>
          </cell>
          <cell r="C105" t="str">
            <v>CCF050</v>
          </cell>
          <cell r="D105" t="str">
            <v>SUBRED INTEGRADA DE SERVICIOS DE SALUD NORTE E.S.E</v>
          </cell>
          <cell r="E105" t="str">
            <v>900971006</v>
          </cell>
          <cell r="F105" t="str">
            <v>110013029101</v>
          </cell>
          <cell r="G105" t="str">
            <v>EVENTO PBS</v>
          </cell>
          <cell r="H105">
            <v>2637930</v>
          </cell>
          <cell r="I105" t="str">
            <v>SN163851</v>
          </cell>
          <cell r="J105" t="str">
            <v>RADICADA</v>
          </cell>
          <cell r="L105" t="str">
            <v>15/05/2024</v>
          </cell>
          <cell r="M105" t="str">
            <v>01/11/2024</v>
          </cell>
          <cell r="N105" t="str">
            <v>15/05/2024</v>
          </cell>
          <cell r="O105">
            <v>52000</v>
          </cell>
          <cell r="P105">
            <v>1</v>
          </cell>
          <cell r="Q105" t="str">
            <v>01.MEDICINA GENERAL</v>
          </cell>
          <cell r="T105">
            <v>0</v>
          </cell>
          <cell r="U105" t="str">
            <v>05/11/2024</v>
          </cell>
          <cell r="V105" t="str">
            <v>22/11/2024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G105" t="str">
            <v>NO</v>
          </cell>
          <cell r="AH105" t="str">
            <v>NO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R105" t="str">
            <v>HERMES</v>
          </cell>
          <cell r="AS105" t="str">
            <v>DAVID</v>
          </cell>
          <cell r="AT105" t="str">
            <v>SANDOVAL</v>
          </cell>
          <cell r="AU105" t="str">
            <v>NAVARRO</v>
          </cell>
          <cell r="AV105" t="str">
            <v>TI</v>
          </cell>
          <cell r="AW105" t="str">
            <v>1092538956</v>
          </cell>
          <cell r="AX105" t="str">
            <v>GLORIA INES PEÑALOZA BAUTISTA</v>
          </cell>
          <cell r="AY105" t="str">
            <v>SOTO HERNANDEZ LUZ KARIME</v>
          </cell>
          <cell r="AZ105">
            <v>0</v>
          </cell>
          <cell r="BA105">
            <v>0</v>
          </cell>
          <cell r="BB105">
            <v>0</v>
          </cell>
          <cell r="BC105" t="str">
            <v>NO</v>
          </cell>
          <cell r="BD105" t="str">
            <v xml:space="preserve">836 </v>
          </cell>
          <cell r="BE105" t="str">
            <v>1978999</v>
          </cell>
          <cell r="BF105" t="str">
            <v>13/11/2024</v>
          </cell>
          <cell r="BG105" t="str">
            <v>NO</v>
          </cell>
          <cell r="BI105" t="str">
            <v>07/02/2025</v>
          </cell>
          <cell r="BJ105">
            <v>52000</v>
          </cell>
        </row>
        <row r="106">
          <cell r="A106" t="str">
            <v>900971006-SN15933</v>
          </cell>
          <cell r="B106">
            <v>42136</v>
          </cell>
          <cell r="C106" t="str">
            <v>CCF050</v>
          </cell>
          <cell r="D106" t="str">
            <v>SUBRED INTEGRADA DE SERVICIOS DE SALUD NORTE E.S.E</v>
          </cell>
          <cell r="E106" t="str">
            <v>900971006</v>
          </cell>
          <cell r="F106" t="str">
            <v>110013029101</v>
          </cell>
          <cell r="G106" t="str">
            <v>EVENTO PBS</v>
          </cell>
          <cell r="H106">
            <v>2091685</v>
          </cell>
          <cell r="I106" t="str">
            <v>SN15933</v>
          </cell>
          <cell r="J106" t="str">
            <v>GLOSADA</v>
          </cell>
          <cell r="L106" t="str">
            <v>29/07/2023</v>
          </cell>
          <cell r="M106" t="str">
            <v>03/10/2023</v>
          </cell>
          <cell r="N106" t="str">
            <v>28/07/2023</v>
          </cell>
          <cell r="O106">
            <v>218200</v>
          </cell>
          <cell r="P106">
            <v>21</v>
          </cell>
          <cell r="Q106" t="str">
            <v>21.URGENCIAS NIVEL II</v>
          </cell>
          <cell r="R106" t="str">
            <v>Total</v>
          </cell>
          <cell r="S106" t="str">
            <v>CCF9820</v>
          </cell>
          <cell r="T106">
            <v>218200</v>
          </cell>
          <cell r="U106" t="str">
            <v>04/10/2023</v>
          </cell>
          <cell r="V106" t="str">
            <v>06/10/2023</v>
          </cell>
          <cell r="X106">
            <v>0</v>
          </cell>
          <cell r="Y106">
            <v>0</v>
          </cell>
          <cell r="Z106">
            <v>218200</v>
          </cell>
          <cell r="AA106">
            <v>0</v>
          </cell>
          <cell r="AB106" t="str">
            <v>06/10/2023</v>
          </cell>
          <cell r="AC106" t="str">
            <v>23/11/2023</v>
          </cell>
          <cell r="AD106" t="str">
            <v>04/12/2023</v>
          </cell>
          <cell r="AE106" t="str">
            <v>04/12/2023</v>
          </cell>
          <cell r="AG106" t="str">
            <v>NO</v>
          </cell>
          <cell r="AH106" t="str">
            <v>NO</v>
          </cell>
          <cell r="AI106">
            <v>87280</v>
          </cell>
          <cell r="AJ106">
            <v>0</v>
          </cell>
          <cell r="AK106">
            <v>130920</v>
          </cell>
          <cell r="AL106">
            <v>0</v>
          </cell>
          <cell r="AM106" t="str">
            <v>CCF9820-1</v>
          </cell>
          <cell r="AO106" t="str">
            <v>26/02/2024</v>
          </cell>
          <cell r="AR106" t="str">
            <v>JUAN</v>
          </cell>
          <cell r="AS106" t="str">
            <v>FRANCISCO</v>
          </cell>
          <cell r="AT106" t="str">
            <v>RUIZ</v>
          </cell>
          <cell r="AU106" t="str">
            <v>BELTRAN</v>
          </cell>
          <cell r="AV106" t="str">
            <v>CC</v>
          </cell>
          <cell r="AW106" t="str">
            <v>4170022</v>
          </cell>
          <cell r="AX106" t="str">
            <v>LILIANA ARIZA</v>
          </cell>
          <cell r="AZ106">
            <v>0</v>
          </cell>
          <cell r="BA106">
            <v>0</v>
          </cell>
          <cell r="BB106">
            <v>0</v>
          </cell>
          <cell r="BC106" t="str">
            <v>NO</v>
          </cell>
          <cell r="BF106" t="str">
            <v>06/10/2023</v>
          </cell>
          <cell r="BG106" t="str">
            <v>NO</v>
          </cell>
          <cell r="BI106" t="str">
            <v>01/02/2024</v>
          </cell>
          <cell r="BJ106">
            <v>130920</v>
          </cell>
        </row>
        <row r="107">
          <cell r="A107" t="str">
            <v>900971006-SN156010</v>
          </cell>
          <cell r="B107">
            <v>50754</v>
          </cell>
          <cell r="C107" t="str">
            <v>CCF050</v>
          </cell>
          <cell r="D107" t="str">
            <v>SUBRED INTEGRADA DE SERVICIOS DE SALUD NORTE E.S.E</v>
          </cell>
          <cell r="E107" t="str">
            <v>900971006</v>
          </cell>
          <cell r="F107" t="str">
            <v>110013029101</v>
          </cell>
          <cell r="G107" t="str">
            <v>EVENTO PBS</v>
          </cell>
          <cell r="H107">
            <v>2430191</v>
          </cell>
          <cell r="I107" t="str">
            <v>SN156010</v>
          </cell>
          <cell r="J107" t="str">
            <v>RADICADA</v>
          </cell>
          <cell r="L107" t="str">
            <v>30/04/2024</v>
          </cell>
          <cell r="M107" t="str">
            <v>04/06/2024</v>
          </cell>
          <cell r="N107" t="str">
            <v>29/04/2024</v>
          </cell>
          <cell r="O107">
            <v>192396</v>
          </cell>
          <cell r="P107">
            <v>8</v>
          </cell>
          <cell r="Q107" t="str">
            <v>08.URGENCIAS NIVEL I</v>
          </cell>
          <cell r="T107">
            <v>0</v>
          </cell>
          <cell r="U107" t="str">
            <v>05/06/2024</v>
          </cell>
          <cell r="V107" t="str">
            <v>19/06/2024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G107" t="str">
            <v>NO</v>
          </cell>
          <cell r="AH107" t="str">
            <v>NO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R107" t="str">
            <v>MAIRA</v>
          </cell>
          <cell r="AS107" t="str">
            <v>ALEJANDRA</v>
          </cell>
          <cell r="AT107" t="str">
            <v>GOMEZ</v>
          </cell>
          <cell r="AU107" t="str">
            <v>CONTRERAS</v>
          </cell>
          <cell r="AV107" t="str">
            <v>CC</v>
          </cell>
          <cell r="AW107" t="str">
            <v>1004846429</v>
          </cell>
          <cell r="AX107" t="str">
            <v>GLORIA INES PEÑALOZA BAUTISTA</v>
          </cell>
          <cell r="AY107" t="str">
            <v>OSORIO NUNEZ BETTY YOLANDA</v>
          </cell>
          <cell r="AZ107">
            <v>0</v>
          </cell>
          <cell r="BA107">
            <v>0</v>
          </cell>
          <cell r="BB107">
            <v>0</v>
          </cell>
          <cell r="BC107" t="str">
            <v>NO</v>
          </cell>
          <cell r="BD107" t="str">
            <v xml:space="preserve">842 </v>
          </cell>
          <cell r="BE107" t="str">
            <v>0048681</v>
          </cell>
          <cell r="BF107" t="str">
            <v>18/06/2024</v>
          </cell>
          <cell r="BG107" t="str">
            <v>NO</v>
          </cell>
          <cell r="BI107" t="str">
            <v>20/06/2024</v>
          </cell>
          <cell r="BJ107">
            <v>192396</v>
          </cell>
        </row>
        <row r="108">
          <cell r="A108" t="str">
            <v>900971006-SN155152</v>
          </cell>
          <cell r="B108">
            <v>53210</v>
          </cell>
          <cell r="C108" t="str">
            <v>CCF050</v>
          </cell>
          <cell r="D108" t="str">
            <v>SUBRED INTEGRADA DE SERVICIOS DE SALUD NORTE E.S.E</v>
          </cell>
          <cell r="E108" t="str">
            <v>900971006</v>
          </cell>
          <cell r="F108" t="str">
            <v>110013029101</v>
          </cell>
          <cell r="G108" t="str">
            <v>EVENTO PBS</v>
          </cell>
          <cell r="H108">
            <v>2530777</v>
          </cell>
          <cell r="I108" t="str">
            <v>SN155152</v>
          </cell>
          <cell r="J108" t="str">
            <v>RADICADA</v>
          </cell>
          <cell r="L108" t="str">
            <v>28/04/2024</v>
          </cell>
          <cell r="M108" t="str">
            <v>06/08/2024</v>
          </cell>
          <cell r="N108" t="str">
            <v>28/04/2024</v>
          </cell>
          <cell r="O108">
            <v>1102400</v>
          </cell>
          <cell r="P108">
            <v>21</v>
          </cell>
          <cell r="Q108" t="str">
            <v>21.URGENCIAS NIVEL II</v>
          </cell>
          <cell r="T108">
            <v>0</v>
          </cell>
          <cell r="U108" t="str">
            <v>08/08/2024</v>
          </cell>
          <cell r="V108" t="str">
            <v>14/08/2024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G108" t="str">
            <v>NO</v>
          </cell>
          <cell r="AH108" t="str">
            <v>NO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R108" t="str">
            <v>GLADYS</v>
          </cell>
          <cell r="AS108" t="str">
            <v>ELENA</v>
          </cell>
          <cell r="AT108" t="str">
            <v>ABRIL</v>
          </cell>
          <cell r="AU108" t="str">
            <v>PABON</v>
          </cell>
          <cell r="AV108" t="str">
            <v>CC</v>
          </cell>
          <cell r="AW108" t="str">
            <v>1127062552</v>
          </cell>
          <cell r="AX108" t="str">
            <v>GLORIA INES PEÑALOZA BAUTISTA</v>
          </cell>
          <cell r="AY108" t="str">
            <v>HERNANDEZ AGUIRRE ALEJANDRO</v>
          </cell>
          <cell r="AZ108">
            <v>0</v>
          </cell>
          <cell r="BA108">
            <v>0</v>
          </cell>
          <cell r="BB108">
            <v>0</v>
          </cell>
          <cell r="BC108" t="str">
            <v>NO</v>
          </cell>
          <cell r="BD108" t="str">
            <v xml:space="preserve">836 </v>
          </cell>
          <cell r="BE108" t="str">
            <v>1882828</v>
          </cell>
          <cell r="BF108" t="str">
            <v>13/08/2024</v>
          </cell>
          <cell r="BG108" t="str">
            <v>NO</v>
          </cell>
          <cell r="BI108" t="str">
            <v>01/08/2024</v>
          </cell>
          <cell r="BJ108">
            <v>1102400</v>
          </cell>
        </row>
        <row r="109">
          <cell r="A109" t="str">
            <v>900971006-SN153077</v>
          </cell>
          <cell r="B109">
            <v>58081</v>
          </cell>
          <cell r="C109" t="str">
            <v>CCF050</v>
          </cell>
          <cell r="D109" t="str">
            <v>SUBRED INTEGRADA DE SERVICIOS DE SALUD NORTE E.S.E</v>
          </cell>
          <cell r="E109" t="str">
            <v>900971006</v>
          </cell>
          <cell r="F109" t="str">
            <v>110013029101</v>
          </cell>
          <cell r="G109" t="str">
            <v>EVENTO PBS</v>
          </cell>
          <cell r="H109">
            <v>2750259</v>
          </cell>
          <cell r="I109" t="str">
            <v>SN153077</v>
          </cell>
          <cell r="J109" t="str">
            <v>GLOSADA</v>
          </cell>
          <cell r="L109" t="str">
            <v>24/04/2024</v>
          </cell>
          <cell r="M109" t="str">
            <v>09/01/2025</v>
          </cell>
          <cell r="N109" t="str">
            <v>24/04/2024</v>
          </cell>
          <cell r="O109">
            <v>85997</v>
          </cell>
          <cell r="P109">
            <v>21</v>
          </cell>
          <cell r="Q109" t="str">
            <v>21.URGENCIAS NIVEL II</v>
          </cell>
          <cell r="R109" t="str">
            <v>Total</v>
          </cell>
          <cell r="S109" t="str">
            <v>CCF12294</v>
          </cell>
          <cell r="T109">
            <v>85997</v>
          </cell>
          <cell r="U109" t="str">
            <v>10/01/2025</v>
          </cell>
          <cell r="V109" t="str">
            <v>24/01/2025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 t="str">
            <v>24/01/2025</v>
          </cell>
          <cell r="AC109" t="str">
            <v>14/02/2025</v>
          </cell>
          <cell r="AG109" t="str">
            <v>NO</v>
          </cell>
          <cell r="AH109" t="str">
            <v>NO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R109" t="str">
            <v>KATHERINE</v>
          </cell>
          <cell r="AT109" t="str">
            <v>AREVALO</v>
          </cell>
          <cell r="AU109" t="str">
            <v>MORA</v>
          </cell>
          <cell r="AV109" t="str">
            <v>CC</v>
          </cell>
          <cell r="AW109" t="str">
            <v>1093778834</v>
          </cell>
          <cell r="AX109" t="str">
            <v>SANDRA BELEN BLANCO MILANO</v>
          </cell>
          <cell r="AZ109">
            <v>0</v>
          </cell>
          <cell r="BA109">
            <v>0</v>
          </cell>
          <cell r="BB109">
            <v>0</v>
          </cell>
          <cell r="BC109" t="str">
            <v>NO</v>
          </cell>
          <cell r="BF109" t="str">
            <v>23/01/2025</v>
          </cell>
          <cell r="BG109" t="str">
            <v>NO</v>
          </cell>
          <cell r="BJ109">
            <v>0</v>
          </cell>
        </row>
        <row r="110">
          <cell r="A110" t="str">
            <v>900971006-SN143195</v>
          </cell>
          <cell r="B110">
            <v>55638</v>
          </cell>
          <cell r="C110" t="str">
            <v>CCF050</v>
          </cell>
          <cell r="D110" t="str">
            <v>SUBRED INTEGRADA DE SERVICIOS DE SALUD NORTE E.S.E</v>
          </cell>
          <cell r="E110" t="str">
            <v>900971006</v>
          </cell>
          <cell r="F110" t="str">
            <v>110013029101</v>
          </cell>
          <cell r="G110" t="str">
            <v>EVENTO PBS</v>
          </cell>
          <cell r="H110">
            <v>2637929</v>
          </cell>
          <cell r="I110" t="str">
            <v>SN143195</v>
          </cell>
          <cell r="J110" t="str">
            <v>RADICADA</v>
          </cell>
          <cell r="L110" t="str">
            <v>08/04/2024</v>
          </cell>
          <cell r="M110" t="str">
            <v>01/11/2024</v>
          </cell>
          <cell r="N110" t="str">
            <v>03/04/2024</v>
          </cell>
          <cell r="O110">
            <v>165500</v>
          </cell>
          <cell r="P110">
            <v>18</v>
          </cell>
          <cell r="Q110" t="str">
            <v>18.LABORATORIO NIVEL II</v>
          </cell>
          <cell r="T110">
            <v>0</v>
          </cell>
          <cell r="U110" t="str">
            <v>05/11/2024</v>
          </cell>
          <cell r="V110" t="str">
            <v>22/11/2024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G110" t="str">
            <v>NO</v>
          </cell>
          <cell r="AH110" t="str">
            <v>NO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R110" t="str">
            <v>AROM</v>
          </cell>
          <cell r="AS110" t="str">
            <v>SANTIAGO</v>
          </cell>
          <cell r="AT110" t="str">
            <v>FLORES</v>
          </cell>
          <cell r="AU110" t="str">
            <v>ALBA</v>
          </cell>
          <cell r="AV110" t="str">
            <v>RC</v>
          </cell>
          <cell r="AW110" t="str">
            <v>1092971558</v>
          </cell>
          <cell r="AX110" t="str">
            <v>GLORIA INES PEÑALOZA BAUTISTA</v>
          </cell>
          <cell r="AY110" t="str">
            <v>SOTO HERNANDEZ LUZ KARIME</v>
          </cell>
          <cell r="AZ110">
            <v>0</v>
          </cell>
          <cell r="BA110">
            <v>0</v>
          </cell>
          <cell r="BB110">
            <v>0</v>
          </cell>
          <cell r="BC110" t="str">
            <v>NO</v>
          </cell>
          <cell r="BD110" t="str">
            <v xml:space="preserve">836 </v>
          </cell>
          <cell r="BE110" t="str">
            <v>1978998</v>
          </cell>
          <cell r="BF110" t="str">
            <v>13/11/2024</v>
          </cell>
          <cell r="BG110" t="str">
            <v>NO</v>
          </cell>
          <cell r="BJ110">
            <v>0</v>
          </cell>
        </row>
        <row r="111">
          <cell r="A111" t="str">
            <v>900971006-SN143192</v>
          </cell>
          <cell r="B111">
            <v>55638</v>
          </cell>
          <cell r="C111" t="str">
            <v>CCF050</v>
          </cell>
          <cell r="D111" t="str">
            <v>SUBRED INTEGRADA DE SERVICIOS DE SALUD NORTE E.S.E</v>
          </cell>
          <cell r="E111" t="str">
            <v>900971006</v>
          </cell>
          <cell r="F111" t="str">
            <v>110013029101</v>
          </cell>
          <cell r="G111" t="str">
            <v>EVENTO PBS</v>
          </cell>
          <cell r="H111">
            <v>2637927</v>
          </cell>
          <cell r="I111" t="str">
            <v>SN143192</v>
          </cell>
          <cell r="J111" t="str">
            <v>RADICADA</v>
          </cell>
          <cell r="L111" t="str">
            <v>08/04/2024</v>
          </cell>
          <cell r="M111" t="str">
            <v>01/11/2024</v>
          </cell>
          <cell r="N111" t="str">
            <v>03/04/2024</v>
          </cell>
          <cell r="O111">
            <v>3087214</v>
          </cell>
          <cell r="P111">
            <v>24</v>
          </cell>
          <cell r="Q111" t="str">
            <v>24.HOSPITALIZACION NO QUIRURGICA</v>
          </cell>
          <cell r="T111">
            <v>0</v>
          </cell>
          <cell r="U111" t="str">
            <v>05/11/2024</v>
          </cell>
          <cell r="V111" t="str">
            <v>22/11/2024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G111" t="str">
            <v>NO</v>
          </cell>
          <cell r="AH111" t="str">
            <v>NO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R111" t="str">
            <v>AROM</v>
          </cell>
          <cell r="AS111" t="str">
            <v>SANTIAGO</v>
          </cell>
          <cell r="AT111" t="str">
            <v>FLORES</v>
          </cell>
          <cell r="AU111" t="str">
            <v>ALBA</v>
          </cell>
          <cell r="AV111" t="str">
            <v>RC</v>
          </cell>
          <cell r="AW111" t="str">
            <v>1092971558</v>
          </cell>
          <cell r="AX111" t="str">
            <v>GLORIA INES PEÑALOZA BAUTISTA</v>
          </cell>
          <cell r="AY111" t="str">
            <v>BOTELLO MEJÍA DEYSI DAVIANA</v>
          </cell>
          <cell r="AZ111">
            <v>0</v>
          </cell>
          <cell r="BA111">
            <v>0</v>
          </cell>
          <cell r="BB111">
            <v>0</v>
          </cell>
          <cell r="BC111" t="str">
            <v>NO</v>
          </cell>
          <cell r="BD111" t="str">
            <v xml:space="preserve">836 </v>
          </cell>
          <cell r="BE111" t="str">
            <v>1991462</v>
          </cell>
          <cell r="BF111" t="str">
            <v>08/11/2024</v>
          </cell>
          <cell r="BG111" t="str">
            <v>NO</v>
          </cell>
          <cell r="BJ111">
            <v>0</v>
          </cell>
        </row>
        <row r="112">
          <cell r="A112" t="str">
            <v>900971006-SN140824</v>
          </cell>
          <cell r="B112">
            <v>55638</v>
          </cell>
          <cell r="C112" t="str">
            <v>CCF050</v>
          </cell>
          <cell r="D112" t="str">
            <v>SUBRED INTEGRADA DE SERVICIOS DE SALUD NORTE E.S.E</v>
          </cell>
          <cell r="E112" t="str">
            <v>900971006</v>
          </cell>
          <cell r="F112" t="str">
            <v>110013029101</v>
          </cell>
          <cell r="G112" t="str">
            <v>EVENTO PBS</v>
          </cell>
          <cell r="H112">
            <v>2637924</v>
          </cell>
          <cell r="I112" t="str">
            <v>SN140824</v>
          </cell>
          <cell r="J112" t="str">
            <v>RADICADA</v>
          </cell>
          <cell r="L112" t="str">
            <v>04/04/2024</v>
          </cell>
          <cell r="M112" t="str">
            <v>01/11/2024</v>
          </cell>
          <cell r="N112" t="str">
            <v>04/04/2024</v>
          </cell>
          <cell r="O112">
            <v>86227</v>
          </cell>
          <cell r="P112">
            <v>8</v>
          </cell>
          <cell r="Q112" t="str">
            <v>08.URGENCIAS NIVEL I</v>
          </cell>
          <cell r="T112">
            <v>0</v>
          </cell>
          <cell r="U112" t="str">
            <v>05/11/2024</v>
          </cell>
          <cell r="V112" t="str">
            <v>22/11/2024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G112" t="str">
            <v>NO</v>
          </cell>
          <cell r="AH112" t="str">
            <v>NO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R112" t="str">
            <v>LUIS</v>
          </cell>
          <cell r="AS112" t="str">
            <v>ENRIQUE</v>
          </cell>
          <cell r="AT112" t="str">
            <v>RODRIGUEZ</v>
          </cell>
          <cell r="AU112" t="str">
            <v>RODRIGUEZ</v>
          </cell>
          <cell r="AV112" t="str">
            <v>RC</v>
          </cell>
          <cell r="AW112" t="str">
            <v>1093506497</v>
          </cell>
          <cell r="AX112" t="str">
            <v>GLORIA INES PEÑALOZA BAUTISTA</v>
          </cell>
          <cell r="AY112" t="str">
            <v>BOTELLO MEJÍA DEYSI DAVIANA</v>
          </cell>
          <cell r="AZ112">
            <v>0</v>
          </cell>
          <cell r="BA112">
            <v>0</v>
          </cell>
          <cell r="BB112">
            <v>0</v>
          </cell>
          <cell r="BC112" t="str">
            <v>NO</v>
          </cell>
          <cell r="BD112" t="str">
            <v xml:space="preserve">842 </v>
          </cell>
          <cell r="BE112" t="str">
            <v>0052729</v>
          </cell>
          <cell r="BF112" t="str">
            <v>13/11/2024</v>
          </cell>
          <cell r="BG112" t="str">
            <v>NO</v>
          </cell>
          <cell r="BI112" t="str">
            <v>07/02/2025</v>
          </cell>
          <cell r="BJ112">
            <v>86227</v>
          </cell>
        </row>
        <row r="113">
          <cell r="A113" t="str">
            <v>900971006-SN140785</v>
          </cell>
          <cell r="B113">
            <v>55638</v>
          </cell>
          <cell r="C113" t="str">
            <v>CCF050</v>
          </cell>
          <cell r="D113" t="str">
            <v>SUBRED INTEGRADA DE SERVICIOS DE SALUD NORTE E.S.E</v>
          </cell>
          <cell r="E113" t="str">
            <v>900971006</v>
          </cell>
          <cell r="F113" t="str">
            <v>110013029101</v>
          </cell>
          <cell r="G113" t="str">
            <v>EVENTO PBS</v>
          </cell>
          <cell r="H113">
            <v>2637923</v>
          </cell>
          <cell r="I113" t="str">
            <v>SN140785</v>
          </cell>
          <cell r="J113" t="str">
            <v>RADICADA</v>
          </cell>
          <cell r="L113" t="str">
            <v>03/04/2024</v>
          </cell>
          <cell r="M113" t="str">
            <v>01/11/2024</v>
          </cell>
          <cell r="N113" t="str">
            <v>03/04/2024</v>
          </cell>
          <cell r="O113">
            <v>85997</v>
          </cell>
          <cell r="P113">
            <v>8</v>
          </cell>
          <cell r="Q113" t="str">
            <v>08.URGENCIAS NIVEL I</v>
          </cell>
          <cell r="T113">
            <v>0</v>
          </cell>
          <cell r="U113" t="str">
            <v>05/11/2024</v>
          </cell>
          <cell r="V113" t="str">
            <v>22/11/2024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G113" t="str">
            <v>NO</v>
          </cell>
          <cell r="AH113" t="str">
            <v>NO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R113" t="str">
            <v>VIKY</v>
          </cell>
          <cell r="AS113" t="str">
            <v>SOLMAIRA</v>
          </cell>
          <cell r="AT113" t="str">
            <v>CONTRERAS</v>
          </cell>
          <cell r="AU113" t="str">
            <v>VILLAMIZAR</v>
          </cell>
          <cell r="AV113" t="str">
            <v>CC</v>
          </cell>
          <cell r="AW113" t="str">
            <v>1004941183</v>
          </cell>
          <cell r="AX113" t="str">
            <v>GLORIA INES PEÑALOZA BAUTISTA</v>
          </cell>
          <cell r="AY113" t="str">
            <v>BOTELLO MEJÍA DEYSI DAVIANA</v>
          </cell>
          <cell r="AZ113">
            <v>0</v>
          </cell>
          <cell r="BA113">
            <v>0</v>
          </cell>
          <cell r="BB113">
            <v>0</v>
          </cell>
          <cell r="BC113" t="str">
            <v>NO</v>
          </cell>
          <cell r="BD113" t="str">
            <v xml:space="preserve">842 </v>
          </cell>
          <cell r="BE113" t="str">
            <v>0052728</v>
          </cell>
          <cell r="BF113" t="str">
            <v>13/11/2024</v>
          </cell>
          <cell r="BG113" t="str">
            <v>NO</v>
          </cell>
          <cell r="BI113" t="str">
            <v>07/02/2025</v>
          </cell>
          <cell r="BJ113">
            <v>85997</v>
          </cell>
        </row>
        <row r="114">
          <cell r="A114" t="str">
            <v>900971006-SN131646</v>
          </cell>
          <cell r="B114">
            <v>55638</v>
          </cell>
          <cell r="C114" t="str">
            <v>CCF050</v>
          </cell>
          <cell r="D114" t="str">
            <v>SUBRED INTEGRADA DE SERVICIOS DE SALUD NORTE E.S.E</v>
          </cell>
          <cell r="E114" t="str">
            <v>900971006</v>
          </cell>
          <cell r="F114" t="str">
            <v>110013029101</v>
          </cell>
          <cell r="G114" t="str">
            <v>EVENTO PBS</v>
          </cell>
          <cell r="H114">
            <v>2637919</v>
          </cell>
          <cell r="I114" t="str">
            <v>SN131646</v>
          </cell>
          <cell r="J114" t="str">
            <v>RADICADA</v>
          </cell>
          <cell r="L114" t="str">
            <v>15/03/2024</v>
          </cell>
          <cell r="M114" t="str">
            <v>01/11/2024</v>
          </cell>
          <cell r="N114" t="str">
            <v>15/03/2024</v>
          </cell>
          <cell r="O114">
            <v>52000</v>
          </cell>
          <cell r="P114">
            <v>1</v>
          </cell>
          <cell r="Q114" t="str">
            <v>01.MEDICINA GENERAL</v>
          </cell>
          <cell r="T114">
            <v>0</v>
          </cell>
          <cell r="U114" t="str">
            <v>05/11/2024</v>
          </cell>
          <cell r="V114" t="str">
            <v>22/11/2024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G114" t="str">
            <v>NO</v>
          </cell>
          <cell r="AH114" t="str">
            <v>NO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R114" t="str">
            <v>GRIESMAN</v>
          </cell>
          <cell r="AS114" t="str">
            <v>VALENTIN</v>
          </cell>
          <cell r="AT114" t="str">
            <v>JARA</v>
          </cell>
          <cell r="AU114" t="str">
            <v>TONEGUZZO</v>
          </cell>
          <cell r="AV114" t="str">
            <v>RC</v>
          </cell>
          <cell r="AW114" t="str">
            <v>1092551372</v>
          </cell>
          <cell r="AX114" t="str">
            <v>GLORIA INES PEÑALOZA BAUTISTA</v>
          </cell>
          <cell r="AY114" t="str">
            <v>BOTELLO MEJÍA DEYSI DAVIANA</v>
          </cell>
          <cell r="AZ114">
            <v>0</v>
          </cell>
          <cell r="BA114">
            <v>0</v>
          </cell>
          <cell r="BB114">
            <v>0</v>
          </cell>
          <cell r="BC114" t="str">
            <v>NO</v>
          </cell>
          <cell r="BD114" t="str">
            <v xml:space="preserve">836 </v>
          </cell>
          <cell r="BE114" t="str">
            <v>1991461</v>
          </cell>
          <cell r="BF114" t="str">
            <v>13/11/2024</v>
          </cell>
          <cell r="BG114" t="str">
            <v>NO</v>
          </cell>
          <cell r="BI114" t="str">
            <v>07/02/2025</v>
          </cell>
          <cell r="BJ114">
            <v>52000</v>
          </cell>
        </row>
        <row r="115">
          <cell r="A115" t="str">
            <v>900971006-SN131031</v>
          </cell>
          <cell r="B115">
            <v>55638</v>
          </cell>
          <cell r="C115" t="str">
            <v>CCF050</v>
          </cell>
          <cell r="D115" t="str">
            <v>SUBRED INTEGRADA DE SERVICIOS DE SALUD NORTE E.S.E</v>
          </cell>
          <cell r="E115" t="str">
            <v>900971006</v>
          </cell>
          <cell r="F115" t="str">
            <v>110013029101</v>
          </cell>
          <cell r="G115" t="str">
            <v>EVENTO PBS</v>
          </cell>
          <cell r="H115">
            <v>2637918</v>
          </cell>
          <cell r="I115" t="str">
            <v>SN131031</v>
          </cell>
          <cell r="J115" t="str">
            <v>GLOSADA</v>
          </cell>
          <cell r="L115" t="str">
            <v>14/03/2024</v>
          </cell>
          <cell r="M115" t="str">
            <v>01/11/2024</v>
          </cell>
          <cell r="N115" t="str">
            <v>05/03/2024</v>
          </cell>
          <cell r="O115">
            <v>9971483</v>
          </cell>
          <cell r="P115">
            <v>23</v>
          </cell>
          <cell r="Q115" t="str">
            <v>23.QUIRURGICOS (GRUPOS 4A 8)</v>
          </cell>
          <cell r="R115" t="str">
            <v>Total</v>
          </cell>
          <cell r="S115" t="str">
            <v>CCF11949</v>
          </cell>
          <cell r="T115">
            <v>9971483</v>
          </cell>
          <cell r="U115" t="str">
            <v>05/11/2024</v>
          </cell>
          <cell r="V115" t="str">
            <v>22/11/2024</v>
          </cell>
          <cell r="X115">
            <v>0</v>
          </cell>
          <cell r="Y115">
            <v>0</v>
          </cell>
          <cell r="Z115">
            <v>9971483</v>
          </cell>
          <cell r="AA115">
            <v>0</v>
          </cell>
          <cell r="AB115" t="str">
            <v>22/11/2024</v>
          </cell>
          <cell r="AC115" t="str">
            <v>19/12/2024</v>
          </cell>
          <cell r="AD115" t="str">
            <v>16/01/2025</v>
          </cell>
          <cell r="AE115" t="str">
            <v>16/01/2025</v>
          </cell>
          <cell r="AG115" t="str">
            <v>NO</v>
          </cell>
          <cell r="AH115" t="str">
            <v>NO</v>
          </cell>
          <cell r="AI115">
            <v>2492871</v>
          </cell>
          <cell r="AJ115">
            <v>0</v>
          </cell>
          <cell r="AK115">
            <v>7478612</v>
          </cell>
          <cell r="AL115">
            <v>0</v>
          </cell>
          <cell r="AM115" t="str">
            <v>CCF11949-1</v>
          </cell>
          <cell r="AO115" t="str">
            <v>06/02/2025</v>
          </cell>
          <cell r="AR115" t="str">
            <v>NEYDER</v>
          </cell>
          <cell r="AS115" t="str">
            <v>FABIAN</v>
          </cell>
          <cell r="AT115" t="str">
            <v>VIDUEÑEZ</v>
          </cell>
          <cell r="AU115" t="str">
            <v>TORRES</v>
          </cell>
          <cell r="AV115" t="str">
            <v>CC</v>
          </cell>
          <cell r="AW115" t="str">
            <v>1093292492</v>
          </cell>
          <cell r="AX115" t="str">
            <v>GLORIA INES PEÑALOZA BAUTISTA</v>
          </cell>
          <cell r="AZ115">
            <v>0</v>
          </cell>
          <cell r="BA115">
            <v>0</v>
          </cell>
          <cell r="BB115">
            <v>0</v>
          </cell>
          <cell r="BC115" t="str">
            <v>NO</v>
          </cell>
          <cell r="BF115" t="str">
            <v>13/11/2024</v>
          </cell>
          <cell r="BG115" t="str">
            <v>NO</v>
          </cell>
          <cell r="BJ115">
            <v>0</v>
          </cell>
        </row>
        <row r="116">
          <cell r="A116" t="str">
            <v>900971006-SN130659</v>
          </cell>
          <cell r="B116">
            <v>55638</v>
          </cell>
          <cell r="C116" t="str">
            <v>CCF050</v>
          </cell>
          <cell r="D116" t="str">
            <v>SUBRED INTEGRADA DE SERVICIOS DE SALUD NORTE E.S.E</v>
          </cell>
          <cell r="E116" t="str">
            <v>900971006</v>
          </cell>
          <cell r="F116" t="str">
            <v>110013029101</v>
          </cell>
          <cell r="G116" t="str">
            <v>EVENTO PBS</v>
          </cell>
          <cell r="H116">
            <v>2637917</v>
          </cell>
          <cell r="I116" t="str">
            <v>SN130659</v>
          </cell>
          <cell r="J116" t="str">
            <v>RADICADA</v>
          </cell>
          <cell r="L116" t="str">
            <v>13/03/2024</v>
          </cell>
          <cell r="M116" t="str">
            <v>01/11/2024</v>
          </cell>
          <cell r="N116" t="str">
            <v>13/03/2024</v>
          </cell>
          <cell r="O116">
            <v>756407</v>
          </cell>
          <cell r="P116">
            <v>21</v>
          </cell>
          <cell r="Q116" t="str">
            <v>21.URGENCIAS NIVEL II</v>
          </cell>
          <cell r="T116">
            <v>0</v>
          </cell>
          <cell r="U116" t="str">
            <v>05/11/2024</v>
          </cell>
          <cell r="V116" t="str">
            <v>22/11/2024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G116" t="str">
            <v>NO</v>
          </cell>
          <cell r="AH116" t="str">
            <v>NO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R116" t="str">
            <v>WUENDERLYN</v>
          </cell>
          <cell r="AS116" t="str">
            <v>DEL CAREMEN</v>
          </cell>
          <cell r="AT116" t="str">
            <v>REYES</v>
          </cell>
          <cell r="AU116" t="str">
            <v>SIERRA</v>
          </cell>
          <cell r="AV116" t="str">
            <v>PT</v>
          </cell>
          <cell r="AW116" t="str">
            <v>5412939</v>
          </cell>
          <cell r="AX116" t="str">
            <v>GLORIA INES PEÑALOZA BAUTISTA</v>
          </cell>
          <cell r="AY116" t="str">
            <v>OSORIO NUNEZ BETTY YOLANDA</v>
          </cell>
          <cell r="AZ116">
            <v>0</v>
          </cell>
          <cell r="BA116">
            <v>0</v>
          </cell>
          <cell r="BB116">
            <v>0</v>
          </cell>
          <cell r="BC116" t="str">
            <v>NO</v>
          </cell>
          <cell r="BD116" t="str">
            <v xml:space="preserve">836 </v>
          </cell>
          <cell r="BE116" t="str">
            <v>1993844</v>
          </cell>
          <cell r="BF116" t="str">
            <v>13/11/2024</v>
          </cell>
          <cell r="BG116" t="str">
            <v>NO</v>
          </cell>
          <cell r="BI116" t="str">
            <v>07/02/2025</v>
          </cell>
          <cell r="BJ116">
            <v>756407</v>
          </cell>
        </row>
        <row r="117">
          <cell r="A117" t="str">
            <v>900971006-SN130093</v>
          </cell>
          <cell r="B117">
            <v>55638</v>
          </cell>
          <cell r="C117" t="str">
            <v>CCF050</v>
          </cell>
          <cell r="D117" t="str">
            <v>SUBRED INTEGRADA DE SERVICIOS DE SALUD NORTE E.S.E</v>
          </cell>
          <cell r="E117" t="str">
            <v>900971006</v>
          </cell>
          <cell r="F117" t="str">
            <v>110013029101</v>
          </cell>
          <cell r="G117" t="str">
            <v>EVENTO PBS</v>
          </cell>
          <cell r="H117">
            <v>2637916</v>
          </cell>
          <cell r="I117" t="str">
            <v>SN130093</v>
          </cell>
          <cell r="J117" t="str">
            <v>RADICADA</v>
          </cell>
          <cell r="L117" t="str">
            <v>12/03/2024</v>
          </cell>
          <cell r="M117" t="str">
            <v>01/11/2024</v>
          </cell>
          <cell r="N117" t="str">
            <v>12/03/2024</v>
          </cell>
          <cell r="O117">
            <v>85400</v>
          </cell>
          <cell r="P117">
            <v>8</v>
          </cell>
          <cell r="Q117" t="str">
            <v>08.URGENCIAS NIVEL I</v>
          </cell>
          <cell r="T117">
            <v>0</v>
          </cell>
          <cell r="U117" t="str">
            <v>05/11/2024</v>
          </cell>
          <cell r="V117" t="str">
            <v>22/11/2024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G117" t="str">
            <v>NO</v>
          </cell>
          <cell r="AH117" t="str">
            <v>NO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R117" t="str">
            <v>DYLAN</v>
          </cell>
          <cell r="AS117" t="str">
            <v>ALEXANDER</v>
          </cell>
          <cell r="AT117" t="str">
            <v>BRICEÑO</v>
          </cell>
          <cell r="AU117" t="str">
            <v>GONZALEZ</v>
          </cell>
          <cell r="AV117" t="str">
            <v>RC</v>
          </cell>
          <cell r="AW117" t="str">
            <v>1092550761</v>
          </cell>
          <cell r="AX117" t="str">
            <v>GLORIA INES PEÑALOZA BAUTISTA</v>
          </cell>
          <cell r="AY117" t="str">
            <v>OSORIO NUNEZ BETTY YOLANDA</v>
          </cell>
          <cell r="AZ117">
            <v>0</v>
          </cell>
          <cell r="BA117">
            <v>0</v>
          </cell>
          <cell r="BB117">
            <v>0</v>
          </cell>
          <cell r="BC117" t="str">
            <v>NO</v>
          </cell>
          <cell r="BD117" t="str">
            <v xml:space="preserve">842 </v>
          </cell>
          <cell r="BE117" t="str">
            <v>0052719</v>
          </cell>
          <cell r="BF117" t="str">
            <v>13/11/2024</v>
          </cell>
          <cell r="BG117" t="str">
            <v>NO</v>
          </cell>
          <cell r="BI117" t="str">
            <v>07/02/2025</v>
          </cell>
          <cell r="BJ117">
            <v>85400</v>
          </cell>
        </row>
        <row r="118">
          <cell r="A118" t="str">
            <v>900971006-SN129466</v>
          </cell>
          <cell r="B118">
            <v>55638</v>
          </cell>
          <cell r="C118" t="str">
            <v>CCF050</v>
          </cell>
          <cell r="D118" t="str">
            <v>SUBRED INTEGRADA DE SERVICIOS DE SALUD NORTE E.S.E</v>
          </cell>
          <cell r="E118" t="str">
            <v>900971006</v>
          </cell>
          <cell r="F118" t="str">
            <v>110013029101</v>
          </cell>
          <cell r="G118" t="str">
            <v>EVENTO PBS</v>
          </cell>
          <cell r="H118">
            <v>2637915</v>
          </cell>
          <cell r="I118" t="str">
            <v>SN129466</v>
          </cell>
          <cell r="J118" t="str">
            <v>RADICADA</v>
          </cell>
          <cell r="L118" t="str">
            <v>11/03/2024</v>
          </cell>
          <cell r="M118" t="str">
            <v>01/11/2024</v>
          </cell>
          <cell r="N118" t="str">
            <v>11/03/2024</v>
          </cell>
          <cell r="O118">
            <v>227638</v>
          </cell>
          <cell r="P118">
            <v>8</v>
          </cell>
          <cell r="Q118" t="str">
            <v>08.URGENCIAS NIVEL I</v>
          </cell>
          <cell r="T118">
            <v>0</v>
          </cell>
          <cell r="U118" t="str">
            <v>05/11/2024</v>
          </cell>
          <cell r="V118" t="str">
            <v>22/11/2024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G118" t="str">
            <v>NO</v>
          </cell>
          <cell r="AH118" t="str">
            <v>NO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R118" t="str">
            <v>CRUZ</v>
          </cell>
          <cell r="AS118" t="str">
            <v>CELINA</v>
          </cell>
          <cell r="AT118" t="str">
            <v>CARREÑO</v>
          </cell>
          <cell r="AU118" t="str">
            <v>DE NIÑO</v>
          </cell>
          <cell r="AV118" t="str">
            <v>CC</v>
          </cell>
          <cell r="AW118" t="str">
            <v>37241258</v>
          </cell>
          <cell r="AX118" t="str">
            <v>GLORIA INES PEÑALOZA BAUTISTA</v>
          </cell>
          <cell r="AY118" t="str">
            <v>OSORIO NUNEZ BETTY YOLANDA</v>
          </cell>
          <cell r="AZ118">
            <v>0</v>
          </cell>
          <cell r="BA118">
            <v>0</v>
          </cell>
          <cell r="BB118">
            <v>0</v>
          </cell>
          <cell r="BC118" t="str">
            <v>NO</v>
          </cell>
          <cell r="BD118" t="str">
            <v xml:space="preserve">842 </v>
          </cell>
          <cell r="BE118" t="str">
            <v>0052718</v>
          </cell>
          <cell r="BF118" t="str">
            <v>13/11/2024</v>
          </cell>
          <cell r="BG118" t="str">
            <v>NO</v>
          </cell>
          <cell r="BI118" t="str">
            <v>07/02/2025</v>
          </cell>
          <cell r="BJ118">
            <v>227638</v>
          </cell>
        </row>
        <row r="119">
          <cell r="A119" t="str">
            <v>900971006-SN120801</v>
          </cell>
          <cell r="B119">
            <v>55638</v>
          </cell>
          <cell r="C119" t="str">
            <v>CCF050</v>
          </cell>
          <cell r="D119" t="str">
            <v>SUBRED INTEGRADA DE SERVICIOS DE SALUD NORTE E.S.E</v>
          </cell>
          <cell r="E119" t="str">
            <v>900971006</v>
          </cell>
          <cell r="F119" t="str">
            <v>110013029101</v>
          </cell>
          <cell r="G119" t="str">
            <v>EVENTO PBS</v>
          </cell>
          <cell r="H119">
            <v>2637914</v>
          </cell>
          <cell r="I119" t="str">
            <v>SN120801</v>
          </cell>
          <cell r="J119" t="str">
            <v>RADICADA</v>
          </cell>
          <cell r="L119" t="str">
            <v>26/02/2024</v>
          </cell>
          <cell r="M119" t="str">
            <v>01/11/2024</v>
          </cell>
          <cell r="N119" t="str">
            <v>26/02/2024</v>
          </cell>
          <cell r="O119">
            <v>147800</v>
          </cell>
          <cell r="P119">
            <v>21</v>
          </cell>
          <cell r="Q119" t="str">
            <v>21.URGENCIAS NIVEL II</v>
          </cell>
          <cell r="T119">
            <v>0</v>
          </cell>
          <cell r="U119" t="str">
            <v>05/11/2024</v>
          </cell>
          <cell r="V119" t="str">
            <v>22/11/2024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G119" t="str">
            <v>NO</v>
          </cell>
          <cell r="AH119" t="str">
            <v>NO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R119" t="str">
            <v>ALEIDI</v>
          </cell>
          <cell r="AS119" t="str">
            <v>MAILITH</v>
          </cell>
          <cell r="AT119" t="str">
            <v>BALZA</v>
          </cell>
          <cell r="AU119" t="str">
            <v>HERRERA</v>
          </cell>
          <cell r="AV119" t="str">
            <v>PT</v>
          </cell>
          <cell r="AW119" t="str">
            <v>7334011</v>
          </cell>
          <cell r="AX119" t="str">
            <v>GLORIA INES PEÑALOZA BAUTISTA</v>
          </cell>
          <cell r="AY119" t="str">
            <v>CARRILLO BOTELLO LORENA - SENA</v>
          </cell>
          <cell r="AZ119">
            <v>0</v>
          </cell>
          <cell r="BA119">
            <v>0</v>
          </cell>
          <cell r="BB119">
            <v>0</v>
          </cell>
          <cell r="BC119" t="str">
            <v>NO</v>
          </cell>
          <cell r="BD119" t="str">
            <v xml:space="preserve">836 </v>
          </cell>
          <cell r="BE119" t="str">
            <v>1990531</v>
          </cell>
          <cell r="BF119" t="str">
            <v>13/11/2024</v>
          </cell>
          <cell r="BG119" t="str">
            <v>NO</v>
          </cell>
          <cell r="BI119" t="str">
            <v>07/02/2025</v>
          </cell>
          <cell r="BJ119">
            <v>147800</v>
          </cell>
        </row>
        <row r="120">
          <cell r="A120" t="str">
            <v>900971006-SN117699</v>
          </cell>
          <cell r="B120">
            <v>55638</v>
          </cell>
          <cell r="C120" t="str">
            <v>CCF050</v>
          </cell>
          <cell r="D120" t="str">
            <v>SUBRED INTEGRADA DE SERVICIOS DE SALUD NORTE E.S.E</v>
          </cell>
          <cell r="E120" t="str">
            <v>900971006</v>
          </cell>
          <cell r="F120" t="str">
            <v>110013029101</v>
          </cell>
          <cell r="G120" t="str">
            <v>EVENTO PBS</v>
          </cell>
          <cell r="H120">
            <v>2637913</v>
          </cell>
          <cell r="I120" t="str">
            <v>SN117699</v>
          </cell>
          <cell r="J120" t="str">
            <v>RADICADA</v>
          </cell>
          <cell r="L120" t="str">
            <v>20/02/2024</v>
          </cell>
          <cell r="M120" t="str">
            <v>01/11/2024</v>
          </cell>
          <cell r="N120" t="str">
            <v>20/02/2024</v>
          </cell>
          <cell r="O120">
            <v>85400</v>
          </cell>
          <cell r="P120">
            <v>8</v>
          </cell>
          <cell r="Q120" t="str">
            <v>08.URGENCIAS NIVEL I</v>
          </cell>
          <cell r="T120">
            <v>0</v>
          </cell>
          <cell r="U120" t="str">
            <v>05/11/2024</v>
          </cell>
          <cell r="V120" t="str">
            <v>22/11/2024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G120" t="str">
            <v>NO</v>
          </cell>
          <cell r="AH120" t="str">
            <v>NO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R120" t="str">
            <v>MAIRA</v>
          </cell>
          <cell r="AS120" t="str">
            <v>ALEJANDRA</v>
          </cell>
          <cell r="AT120" t="str">
            <v>GOMEZ</v>
          </cell>
          <cell r="AU120" t="str">
            <v>CONTRERAS</v>
          </cell>
          <cell r="AV120" t="str">
            <v>CC</v>
          </cell>
          <cell r="AW120" t="str">
            <v>1004846429</v>
          </cell>
          <cell r="AX120" t="str">
            <v>GLORIA INES PEÑALOZA BAUTISTA</v>
          </cell>
          <cell r="AY120" t="str">
            <v>CARRILLO BOTELLO LORENA - SENA</v>
          </cell>
          <cell r="AZ120">
            <v>0</v>
          </cell>
          <cell r="BA120">
            <v>0</v>
          </cell>
          <cell r="BB120">
            <v>0</v>
          </cell>
          <cell r="BC120" t="str">
            <v>NO</v>
          </cell>
          <cell r="BD120" t="str">
            <v xml:space="preserve">842 </v>
          </cell>
          <cell r="BE120" t="str">
            <v>0052526</v>
          </cell>
          <cell r="BF120" t="str">
            <v>13/11/2024</v>
          </cell>
          <cell r="BG120" t="str">
            <v>NO</v>
          </cell>
          <cell r="BI120" t="str">
            <v>07/02/2025</v>
          </cell>
          <cell r="BJ120">
            <v>85400</v>
          </cell>
        </row>
        <row r="121">
          <cell r="A121" t="str">
            <v>900971006-SN116610</v>
          </cell>
          <cell r="B121">
            <v>55638</v>
          </cell>
          <cell r="C121" t="str">
            <v>CCF050</v>
          </cell>
          <cell r="D121" t="str">
            <v>SUBRED INTEGRADA DE SERVICIOS DE SALUD NORTE E.S.E</v>
          </cell>
          <cell r="E121" t="str">
            <v>900971006</v>
          </cell>
          <cell r="F121" t="str">
            <v>110013029101</v>
          </cell>
          <cell r="G121" t="str">
            <v>EVENTO PBS</v>
          </cell>
          <cell r="H121">
            <v>2637912</v>
          </cell>
          <cell r="I121" t="str">
            <v>SN116610</v>
          </cell>
          <cell r="J121" t="str">
            <v>RADICADA</v>
          </cell>
          <cell r="L121" t="str">
            <v>18/02/2024</v>
          </cell>
          <cell r="M121" t="str">
            <v>01/11/2024</v>
          </cell>
          <cell r="N121" t="str">
            <v>18/02/2024</v>
          </cell>
          <cell r="O121">
            <v>233626</v>
          </cell>
          <cell r="P121">
            <v>8</v>
          </cell>
          <cell r="Q121" t="str">
            <v>08.URGENCIAS NIVEL I</v>
          </cell>
          <cell r="T121">
            <v>0</v>
          </cell>
          <cell r="U121" t="str">
            <v>05/11/2024</v>
          </cell>
          <cell r="V121" t="str">
            <v>22/11/2024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G121" t="str">
            <v>NO</v>
          </cell>
          <cell r="AH121" t="str">
            <v>NO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R121" t="str">
            <v>ANYIH</v>
          </cell>
          <cell r="AS121" t="str">
            <v>TATIANA</v>
          </cell>
          <cell r="AT121" t="str">
            <v>PEREZ</v>
          </cell>
          <cell r="AU121" t="str">
            <v>RIVERA</v>
          </cell>
          <cell r="AV121" t="str">
            <v>CC</v>
          </cell>
          <cell r="AW121" t="str">
            <v>1090410015</v>
          </cell>
          <cell r="AX121" t="str">
            <v>GLORIA INES PEÑALOZA BAUTISTA</v>
          </cell>
          <cell r="AY121" t="str">
            <v>CARRILLO BOTELLO LORENA - SENA</v>
          </cell>
          <cell r="AZ121">
            <v>0</v>
          </cell>
          <cell r="BA121">
            <v>0</v>
          </cell>
          <cell r="BB121">
            <v>0</v>
          </cell>
          <cell r="BC121" t="str">
            <v>NO</v>
          </cell>
          <cell r="BD121" t="str">
            <v xml:space="preserve">836 </v>
          </cell>
          <cell r="BE121" t="str">
            <v>1990530</v>
          </cell>
          <cell r="BF121" t="str">
            <v>13/11/2024</v>
          </cell>
          <cell r="BG121" t="str">
            <v>NO</v>
          </cell>
          <cell r="BI121" t="str">
            <v>07/02/2025</v>
          </cell>
          <cell r="BJ121">
            <v>233626</v>
          </cell>
        </row>
        <row r="122">
          <cell r="A122" t="str">
            <v>900971006-SN116374</v>
          </cell>
          <cell r="B122">
            <v>55638</v>
          </cell>
          <cell r="C122" t="str">
            <v>CCF050</v>
          </cell>
          <cell r="D122" t="str">
            <v>SUBRED INTEGRADA DE SERVICIOS DE SALUD NORTE E.S.E</v>
          </cell>
          <cell r="E122" t="str">
            <v>900971006</v>
          </cell>
          <cell r="F122" t="str">
            <v>110013029101</v>
          </cell>
          <cell r="G122" t="str">
            <v>EVENTO PBS</v>
          </cell>
          <cell r="H122">
            <v>2637911</v>
          </cell>
          <cell r="I122" t="str">
            <v>SN116374</v>
          </cell>
          <cell r="J122" t="str">
            <v>RADICADA</v>
          </cell>
          <cell r="L122" t="str">
            <v>17/02/2024</v>
          </cell>
          <cell r="M122" t="str">
            <v>01/11/2024</v>
          </cell>
          <cell r="N122" t="str">
            <v>17/02/2024</v>
          </cell>
          <cell r="O122">
            <v>86267</v>
          </cell>
          <cell r="P122">
            <v>8</v>
          </cell>
          <cell r="Q122" t="str">
            <v>08.URGENCIAS NIVEL I</v>
          </cell>
          <cell r="T122">
            <v>0</v>
          </cell>
          <cell r="U122" t="str">
            <v>05/11/2024</v>
          </cell>
          <cell r="V122" t="str">
            <v>22/11/2024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G122" t="str">
            <v>NO</v>
          </cell>
          <cell r="AH122" t="str">
            <v>NO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R122" t="str">
            <v>THAILER</v>
          </cell>
          <cell r="AS122" t="str">
            <v>JESUS</v>
          </cell>
          <cell r="AT122" t="str">
            <v>SANTIAGO</v>
          </cell>
          <cell r="AU122" t="str">
            <v>FLORES</v>
          </cell>
          <cell r="AV122" t="str">
            <v>PT</v>
          </cell>
          <cell r="AW122" t="str">
            <v>6183656</v>
          </cell>
          <cell r="AX122" t="str">
            <v>GLORIA INES PEÑALOZA BAUTISTA</v>
          </cell>
          <cell r="AY122" t="str">
            <v>CARRILLO BOTELLO LORENA - SENA</v>
          </cell>
          <cell r="AZ122">
            <v>0</v>
          </cell>
          <cell r="BA122">
            <v>0</v>
          </cell>
          <cell r="BB122">
            <v>0</v>
          </cell>
          <cell r="BC122" t="str">
            <v>NO</v>
          </cell>
          <cell r="BD122" t="str">
            <v xml:space="preserve">842 </v>
          </cell>
          <cell r="BE122" t="str">
            <v>0052525</v>
          </cell>
          <cell r="BF122" t="str">
            <v>13/11/2024</v>
          </cell>
          <cell r="BG122" t="str">
            <v>NO</v>
          </cell>
          <cell r="BI122" t="str">
            <v>07/02/2025</v>
          </cell>
          <cell r="BJ122">
            <v>86267</v>
          </cell>
        </row>
        <row r="123">
          <cell r="A123" t="str">
            <v>900971006-SN114335</v>
          </cell>
          <cell r="B123">
            <v>55638</v>
          </cell>
          <cell r="C123" t="str">
            <v>CCF050</v>
          </cell>
          <cell r="D123" t="str">
            <v>SUBRED INTEGRADA DE SERVICIOS DE SALUD NORTE E.S.E</v>
          </cell>
          <cell r="E123" t="str">
            <v>900971006</v>
          </cell>
          <cell r="F123" t="str">
            <v>110013029101</v>
          </cell>
          <cell r="G123" t="str">
            <v>EVENTO PBS</v>
          </cell>
          <cell r="H123">
            <v>2637910</v>
          </cell>
          <cell r="I123" t="str">
            <v>SN114335</v>
          </cell>
          <cell r="J123" t="str">
            <v>GLOSADA</v>
          </cell>
          <cell r="L123" t="str">
            <v>13/02/2024</v>
          </cell>
          <cell r="M123" t="str">
            <v>01/11/2024</v>
          </cell>
          <cell r="N123" t="str">
            <v>13/02/2024</v>
          </cell>
          <cell r="O123">
            <v>1257400</v>
          </cell>
          <cell r="P123">
            <v>21</v>
          </cell>
          <cell r="Q123" t="str">
            <v>21.URGENCIAS NIVEL II</v>
          </cell>
          <cell r="R123" t="str">
            <v>Total</v>
          </cell>
          <cell r="S123" t="str">
            <v>CCF11949</v>
          </cell>
          <cell r="T123">
            <v>1257400</v>
          </cell>
          <cell r="U123" t="str">
            <v>05/11/2024</v>
          </cell>
          <cell r="V123" t="str">
            <v>22/11/2024</v>
          </cell>
          <cell r="X123">
            <v>0</v>
          </cell>
          <cell r="Y123">
            <v>0</v>
          </cell>
          <cell r="Z123">
            <v>1257400</v>
          </cell>
          <cell r="AA123">
            <v>0</v>
          </cell>
          <cell r="AB123" t="str">
            <v>22/11/2024</v>
          </cell>
          <cell r="AC123" t="str">
            <v>19/12/2024</v>
          </cell>
          <cell r="AD123" t="str">
            <v>16/01/2025</v>
          </cell>
          <cell r="AE123" t="str">
            <v>16/01/2025</v>
          </cell>
          <cell r="AG123" t="str">
            <v>NO</v>
          </cell>
          <cell r="AH123" t="str">
            <v>NO</v>
          </cell>
          <cell r="AI123">
            <v>377220</v>
          </cell>
          <cell r="AJ123">
            <v>0</v>
          </cell>
          <cell r="AK123">
            <v>880180</v>
          </cell>
          <cell r="AL123">
            <v>0</v>
          </cell>
          <cell r="AM123" t="str">
            <v>CCF11949-1</v>
          </cell>
          <cell r="AO123" t="str">
            <v>06/02/2025</v>
          </cell>
          <cell r="AR123" t="str">
            <v>ROSA</v>
          </cell>
          <cell r="AS123" t="str">
            <v>ELENA</v>
          </cell>
          <cell r="AT123" t="str">
            <v>SILVA</v>
          </cell>
          <cell r="AU123" t="str">
            <v>VALERO</v>
          </cell>
          <cell r="AV123" t="str">
            <v>CC</v>
          </cell>
          <cell r="AW123" t="str">
            <v>1092156172</v>
          </cell>
          <cell r="AX123" t="str">
            <v>GLORIA INES PEÑALOZA BAUTISTA</v>
          </cell>
          <cell r="AZ123">
            <v>0</v>
          </cell>
          <cell r="BA123">
            <v>0</v>
          </cell>
          <cell r="BB123">
            <v>0</v>
          </cell>
          <cell r="BC123" t="str">
            <v>NO</v>
          </cell>
          <cell r="BF123" t="str">
            <v>13/11/2024</v>
          </cell>
          <cell r="BG123" t="str">
            <v>NO</v>
          </cell>
          <cell r="BJ123">
            <v>0</v>
          </cell>
        </row>
        <row r="124">
          <cell r="A124" t="str">
            <v>900971006-SN113221</v>
          </cell>
          <cell r="B124">
            <v>55638</v>
          </cell>
          <cell r="C124" t="str">
            <v>CCF050</v>
          </cell>
          <cell r="D124" t="str">
            <v>SUBRED INTEGRADA DE SERVICIOS DE SALUD NORTE E.S.E</v>
          </cell>
          <cell r="E124" t="str">
            <v>900971006</v>
          </cell>
          <cell r="F124" t="str">
            <v>110013029101</v>
          </cell>
          <cell r="G124" t="str">
            <v>EVENTO PBS</v>
          </cell>
          <cell r="H124">
            <v>2637909</v>
          </cell>
          <cell r="I124" t="str">
            <v>SN113221</v>
          </cell>
          <cell r="J124" t="str">
            <v>GLOSADA</v>
          </cell>
          <cell r="L124" t="str">
            <v>10/02/2024</v>
          </cell>
          <cell r="M124" t="str">
            <v>01/11/2024</v>
          </cell>
          <cell r="N124" t="str">
            <v>02/02/2024</v>
          </cell>
          <cell r="O124">
            <v>2255640</v>
          </cell>
          <cell r="P124">
            <v>23</v>
          </cell>
          <cell r="Q124" t="str">
            <v>23.QUIRURGICOS (GRUPOS 4A 8)</v>
          </cell>
          <cell r="R124" t="str">
            <v>Total</v>
          </cell>
          <cell r="S124" t="str">
            <v>CCF11949</v>
          </cell>
          <cell r="T124">
            <v>2255640</v>
          </cell>
          <cell r="U124" t="str">
            <v>05/11/2024</v>
          </cell>
          <cell r="V124" t="str">
            <v>22/11/2024</v>
          </cell>
          <cell r="X124">
            <v>0</v>
          </cell>
          <cell r="Y124">
            <v>0</v>
          </cell>
          <cell r="Z124">
            <v>2255640</v>
          </cell>
          <cell r="AA124">
            <v>0</v>
          </cell>
          <cell r="AB124" t="str">
            <v>22/11/2024</v>
          </cell>
          <cell r="AC124" t="str">
            <v>19/12/2024</v>
          </cell>
          <cell r="AD124" t="str">
            <v>16/01/2025</v>
          </cell>
          <cell r="AE124" t="str">
            <v>16/01/2025</v>
          </cell>
          <cell r="AG124" t="str">
            <v>NO</v>
          </cell>
          <cell r="AH124" t="str">
            <v>NO</v>
          </cell>
          <cell r="AI124">
            <v>676692</v>
          </cell>
          <cell r="AJ124">
            <v>0</v>
          </cell>
          <cell r="AK124">
            <v>1578948</v>
          </cell>
          <cell r="AL124">
            <v>0</v>
          </cell>
          <cell r="AM124" t="str">
            <v>CCF11949-1</v>
          </cell>
          <cell r="AO124" t="str">
            <v>06/02/2025</v>
          </cell>
          <cell r="AR124" t="str">
            <v>JAIME</v>
          </cell>
          <cell r="AS124" t="str">
            <v>ANDRES</v>
          </cell>
          <cell r="AT124" t="str">
            <v>RIVERA</v>
          </cell>
          <cell r="AU124" t="str">
            <v>ORTEGA</v>
          </cell>
          <cell r="AV124" t="str">
            <v>CC</v>
          </cell>
          <cell r="AW124" t="str">
            <v>1090480201</v>
          </cell>
          <cell r="AX124" t="str">
            <v>GLORIA INES PEÑALOZA BAUTISTA</v>
          </cell>
          <cell r="AZ124">
            <v>0</v>
          </cell>
          <cell r="BA124">
            <v>0</v>
          </cell>
          <cell r="BB124">
            <v>0</v>
          </cell>
          <cell r="BC124" t="str">
            <v>NO</v>
          </cell>
          <cell r="BF124" t="str">
            <v>13/11/2024</v>
          </cell>
          <cell r="BG124" t="str">
            <v>NO</v>
          </cell>
          <cell r="BJ124">
            <v>0</v>
          </cell>
        </row>
        <row r="125">
          <cell r="A125" t="str">
            <v>900971006-SN10443</v>
          </cell>
          <cell r="B125">
            <v>42136</v>
          </cell>
          <cell r="C125" t="str">
            <v>CCF050</v>
          </cell>
          <cell r="D125" t="str">
            <v>SUBRED INTEGRADA DE SERVICIOS DE SALUD NORTE E.S.E</v>
          </cell>
          <cell r="E125" t="str">
            <v>900971006</v>
          </cell>
          <cell r="F125" t="str">
            <v>110013029101</v>
          </cell>
          <cell r="G125" t="str">
            <v>EVENTO PBS</v>
          </cell>
          <cell r="H125">
            <v>2091684</v>
          </cell>
          <cell r="I125" t="str">
            <v>SN10443</v>
          </cell>
          <cell r="J125" t="str">
            <v>GLOSADA</v>
          </cell>
          <cell r="L125" t="str">
            <v>17/07/2023</v>
          </cell>
          <cell r="M125" t="str">
            <v>03/10/2023</v>
          </cell>
          <cell r="N125" t="str">
            <v>17/07/2023</v>
          </cell>
          <cell r="O125">
            <v>150100</v>
          </cell>
          <cell r="P125">
            <v>21</v>
          </cell>
          <cell r="Q125" t="str">
            <v>21.URGENCIAS NIVEL II</v>
          </cell>
          <cell r="R125" t="str">
            <v>Total</v>
          </cell>
          <cell r="S125" t="str">
            <v>CCF9820</v>
          </cell>
          <cell r="T125">
            <v>150100</v>
          </cell>
          <cell r="U125" t="str">
            <v>04/10/2023</v>
          </cell>
          <cell r="V125" t="str">
            <v>06/10/2023</v>
          </cell>
          <cell r="X125">
            <v>0</v>
          </cell>
          <cell r="Y125">
            <v>0</v>
          </cell>
          <cell r="Z125">
            <v>150100</v>
          </cell>
          <cell r="AA125">
            <v>0</v>
          </cell>
          <cell r="AB125" t="str">
            <v>06/10/2023</v>
          </cell>
          <cell r="AC125" t="str">
            <v>23/11/2023</v>
          </cell>
          <cell r="AD125" t="str">
            <v>04/12/2023</v>
          </cell>
          <cell r="AE125" t="str">
            <v>04/12/2023</v>
          </cell>
          <cell r="AG125" t="str">
            <v>NO</v>
          </cell>
          <cell r="AH125" t="str">
            <v>NO</v>
          </cell>
          <cell r="AI125">
            <v>60040</v>
          </cell>
          <cell r="AJ125">
            <v>0</v>
          </cell>
          <cell r="AK125">
            <v>90060</v>
          </cell>
          <cell r="AL125">
            <v>0</v>
          </cell>
          <cell r="AM125" t="str">
            <v>CCF9820-1</v>
          </cell>
          <cell r="AO125" t="str">
            <v>26/02/2024</v>
          </cell>
          <cell r="AR125" t="str">
            <v>STEVEN</v>
          </cell>
          <cell r="AS125" t="str">
            <v>DANIEL</v>
          </cell>
          <cell r="AT125" t="str">
            <v>CLAVIJO</v>
          </cell>
          <cell r="AU125" t="str">
            <v>CASTAÑO</v>
          </cell>
          <cell r="AV125" t="str">
            <v>TI</v>
          </cell>
          <cell r="AW125" t="str">
            <v>1091986123</v>
          </cell>
          <cell r="AX125" t="str">
            <v>LILIANA ARIZA</v>
          </cell>
          <cell r="AZ125">
            <v>0</v>
          </cell>
          <cell r="BA125">
            <v>0</v>
          </cell>
          <cell r="BB125">
            <v>0</v>
          </cell>
          <cell r="BC125" t="str">
            <v>NO</v>
          </cell>
          <cell r="BF125" t="str">
            <v>06/10/2023</v>
          </cell>
          <cell r="BG125" t="str">
            <v>NO</v>
          </cell>
          <cell r="BI125" t="str">
            <v>01/02/2024</v>
          </cell>
          <cell r="BJ125">
            <v>90060</v>
          </cell>
        </row>
        <row r="126">
          <cell r="A126" t="str">
            <v>900971006-SN101774</v>
          </cell>
          <cell r="B126">
            <v>52913</v>
          </cell>
          <cell r="C126" t="str">
            <v>CCF050</v>
          </cell>
          <cell r="D126" t="str">
            <v>SUBRED INTEGRADA DE SERVICIOS DE SALUD NORTE E.S.E</v>
          </cell>
          <cell r="E126" t="str">
            <v>900971006</v>
          </cell>
          <cell r="F126" t="str">
            <v>110013029101</v>
          </cell>
          <cell r="G126" t="str">
            <v>EVENTO PBS</v>
          </cell>
          <cell r="H126">
            <v>2521172</v>
          </cell>
          <cell r="I126" t="str">
            <v>SN101774</v>
          </cell>
          <cell r="J126" t="str">
            <v>RADICADA</v>
          </cell>
          <cell r="L126" t="str">
            <v>19/01/2024</v>
          </cell>
          <cell r="M126" t="str">
            <v>05/08/2024</v>
          </cell>
          <cell r="N126" t="str">
            <v>19/01/2024</v>
          </cell>
          <cell r="O126">
            <v>570604</v>
          </cell>
          <cell r="P126">
            <v>21</v>
          </cell>
          <cell r="Q126" t="str">
            <v>21.URGENCIAS NIVEL II</v>
          </cell>
          <cell r="T126">
            <v>0</v>
          </cell>
          <cell r="U126" t="str">
            <v>06/08/2024</v>
          </cell>
          <cell r="V126" t="str">
            <v>13/08/2024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G126" t="str">
            <v>NO</v>
          </cell>
          <cell r="AH126" t="str">
            <v>NO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R126" t="str">
            <v>ROSA</v>
          </cell>
          <cell r="AS126" t="str">
            <v>MARIA</v>
          </cell>
          <cell r="AT126" t="str">
            <v>SIERRA</v>
          </cell>
          <cell r="AU126" t="str">
            <v>MEDINA</v>
          </cell>
          <cell r="AV126" t="str">
            <v>PT</v>
          </cell>
          <cell r="AW126" t="str">
            <v>5947434</v>
          </cell>
          <cell r="AX126" t="str">
            <v>GLORIA INES PEÑALOZA BAUTISTA</v>
          </cell>
          <cell r="AY126" t="str">
            <v>OSORIO NUNEZ BETTY YOLANDA</v>
          </cell>
          <cell r="AZ126">
            <v>0</v>
          </cell>
          <cell r="BA126">
            <v>0</v>
          </cell>
          <cell r="BB126">
            <v>0</v>
          </cell>
          <cell r="BC126" t="str">
            <v>NO</v>
          </cell>
          <cell r="BD126" t="str">
            <v xml:space="preserve">836 </v>
          </cell>
          <cell r="BE126" t="str">
            <v>1879549</v>
          </cell>
          <cell r="BF126" t="str">
            <v>12/08/2024</v>
          </cell>
          <cell r="BG126" t="str">
            <v>NO</v>
          </cell>
          <cell r="BI126" t="str">
            <v>01/08/2024</v>
          </cell>
          <cell r="BJ126">
            <v>570604</v>
          </cell>
        </row>
        <row r="127">
          <cell r="A127" t="str">
            <v>900971006-75613883</v>
          </cell>
          <cell r="B127">
            <v>54842</v>
          </cell>
          <cell r="C127" t="str">
            <v>CCF050</v>
          </cell>
          <cell r="D127" t="str">
            <v>SUBRED INTEGRADA DE SERVICIOS DE SALUD NORTE E.S.E</v>
          </cell>
          <cell r="E127" t="str">
            <v>900971006</v>
          </cell>
          <cell r="F127" t="str">
            <v>110013029101</v>
          </cell>
          <cell r="G127" t="str">
            <v>EVENTO PBS</v>
          </cell>
          <cell r="H127">
            <v>2596802</v>
          </cell>
          <cell r="I127" t="str">
            <v>75613883</v>
          </cell>
          <cell r="J127" t="str">
            <v>GLOSADA</v>
          </cell>
          <cell r="L127" t="str">
            <v>30/06/2023</v>
          </cell>
          <cell r="M127" t="str">
            <v>02/10/2024</v>
          </cell>
          <cell r="N127" t="str">
            <v>01/05/2023</v>
          </cell>
          <cell r="O127">
            <v>93830700</v>
          </cell>
          <cell r="P127">
            <v>50</v>
          </cell>
          <cell r="Q127" t="str">
            <v>50.UCI ADULTOS</v>
          </cell>
          <cell r="R127" t="str">
            <v>Total</v>
          </cell>
          <cell r="S127" t="str">
            <v>ACCCF11903</v>
          </cell>
          <cell r="T127">
            <v>93830700</v>
          </cell>
          <cell r="U127" t="str">
            <v>08/10/2024</v>
          </cell>
          <cell r="V127" t="str">
            <v>22/10/2024</v>
          </cell>
          <cell r="X127">
            <v>0</v>
          </cell>
          <cell r="Y127">
            <v>0</v>
          </cell>
          <cell r="Z127">
            <v>93830700</v>
          </cell>
          <cell r="AA127">
            <v>0</v>
          </cell>
          <cell r="AB127" t="str">
            <v>22/10/2024</v>
          </cell>
          <cell r="AD127" t="str">
            <v>29/11/2024</v>
          </cell>
          <cell r="AE127" t="str">
            <v>29/11/2024</v>
          </cell>
          <cell r="AG127" t="str">
            <v>NO</v>
          </cell>
          <cell r="AH127" t="str">
            <v>NO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R127" t="str">
            <v>JUAN</v>
          </cell>
          <cell r="AS127" t="str">
            <v>FRANCISCO</v>
          </cell>
          <cell r="AT127" t="str">
            <v>RUIZ</v>
          </cell>
          <cell r="AU127" t="str">
            <v>BELTRAN</v>
          </cell>
          <cell r="AV127" t="str">
            <v>CC</v>
          </cell>
          <cell r="AW127" t="str">
            <v>4170022</v>
          </cell>
          <cell r="AX127" t="str">
            <v>CARLOS SEPULVEDA</v>
          </cell>
          <cell r="AZ127">
            <v>0</v>
          </cell>
          <cell r="BA127">
            <v>0</v>
          </cell>
          <cell r="BB127">
            <v>0</v>
          </cell>
          <cell r="BC127" t="str">
            <v>NO</v>
          </cell>
          <cell r="BF127" t="str">
            <v>15/10/2024</v>
          </cell>
          <cell r="BG127" t="str">
            <v>NO</v>
          </cell>
          <cell r="BJ127">
            <v>0</v>
          </cell>
        </row>
        <row r="128">
          <cell r="A128" t="str">
            <v>900971006-75609404</v>
          </cell>
          <cell r="B128">
            <v>42000</v>
          </cell>
          <cell r="C128" t="str">
            <v>CCF050</v>
          </cell>
          <cell r="D128" t="str">
            <v>SUBRED INTEGRADA DE SERVICIOS DE SALUD NORTE E.S.E</v>
          </cell>
          <cell r="E128" t="str">
            <v>900971006</v>
          </cell>
          <cell r="F128" t="str">
            <v>110013029101</v>
          </cell>
          <cell r="G128" t="str">
            <v>EVENTO PBS</v>
          </cell>
          <cell r="H128">
            <v>2084272</v>
          </cell>
          <cell r="I128" t="str">
            <v>75609404</v>
          </cell>
          <cell r="J128" t="str">
            <v>GLOSADA</v>
          </cell>
          <cell r="L128" t="str">
            <v>22/06/2023</v>
          </cell>
          <cell r="M128" t="str">
            <v>02/10/2023</v>
          </cell>
          <cell r="N128" t="str">
            <v>22/06/2023</v>
          </cell>
          <cell r="O128">
            <v>76800</v>
          </cell>
          <cell r="P128">
            <v>8</v>
          </cell>
          <cell r="Q128" t="str">
            <v>08.URGENCIAS NIVEL I</v>
          </cell>
          <cell r="R128" t="str">
            <v>Total</v>
          </cell>
          <cell r="S128" t="str">
            <v>CCF9820</v>
          </cell>
          <cell r="T128">
            <v>76800</v>
          </cell>
          <cell r="U128" t="str">
            <v>04/10/2023</v>
          </cell>
          <cell r="V128" t="str">
            <v>06/10/2023</v>
          </cell>
          <cell r="X128">
            <v>0</v>
          </cell>
          <cell r="Y128">
            <v>0</v>
          </cell>
          <cell r="Z128">
            <v>76800</v>
          </cell>
          <cell r="AA128">
            <v>0</v>
          </cell>
          <cell r="AB128" t="str">
            <v>06/10/2023</v>
          </cell>
          <cell r="AC128" t="str">
            <v>23/11/2023</v>
          </cell>
          <cell r="AD128" t="str">
            <v>05/12/2023</v>
          </cell>
          <cell r="AE128" t="str">
            <v>05/12/2023</v>
          </cell>
          <cell r="AF128" t="str">
            <v>SC-18-2021</v>
          </cell>
          <cell r="AG128" t="str">
            <v>NO</v>
          </cell>
          <cell r="AH128" t="str">
            <v>NO</v>
          </cell>
          <cell r="AI128">
            <v>30720</v>
          </cell>
          <cell r="AJ128">
            <v>0</v>
          </cell>
          <cell r="AK128">
            <v>46080</v>
          </cell>
          <cell r="AL128">
            <v>0</v>
          </cell>
          <cell r="AM128" t="str">
            <v>CCF9820-1</v>
          </cell>
          <cell r="AO128" t="str">
            <v>26/02/2024</v>
          </cell>
          <cell r="AR128" t="str">
            <v>JUAN</v>
          </cell>
          <cell r="AS128" t="str">
            <v>CAMILO</v>
          </cell>
          <cell r="AT128" t="str">
            <v>RIVERA</v>
          </cell>
          <cell r="AU128" t="str">
            <v>PERDOMO</v>
          </cell>
          <cell r="AV128" t="str">
            <v>CC</v>
          </cell>
          <cell r="AW128" t="str">
            <v>1004808161</v>
          </cell>
          <cell r="AX128" t="str">
            <v>LILIANA ARIZA</v>
          </cell>
          <cell r="AZ128">
            <v>0</v>
          </cell>
          <cell r="BA128">
            <v>0</v>
          </cell>
          <cell r="BB128">
            <v>0</v>
          </cell>
          <cell r="BC128" t="str">
            <v>NO</v>
          </cell>
          <cell r="BF128" t="str">
            <v>06/10/2023</v>
          </cell>
          <cell r="BG128" t="str">
            <v>NO</v>
          </cell>
          <cell r="BI128" t="str">
            <v>01/02/2024</v>
          </cell>
          <cell r="BJ128">
            <v>46080</v>
          </cell>
        </row>
        <row r="129">
          <cell r="A129" t="str">
            <v>900971006-75604775</v>
          </cell>
          <cell r="B129">
            <v>42644</v>
          </cell>
          <cell r="C129" t="str">
            <v>CCF050</v>
          </cell>
          <cell r="D129" t="str">
            <v>SUBRED INTEGRADA DE SERVICIOS DE SALUD NORTE E.S.E</v>
          </cell>
          <cell r="E129" t="str">
            <v>900971006</v>
          </cell>
          <cell r="F129" t="str">
            <v>110013029101</v>
          </cell>
          <cell r="G129" t="str">
            <v>EVENTO PBS</v>
          </cell>
          <cell r="H129">
            <v>2113354</v>
          </cell>
          <cell r="I129" t="str">
            <v>75604775</v>
          </cell>
          <cell r="J129" t="str">
            <v>GLOSADA</v>
          </cell>
          <cell r="L129" t="str">
            <v>07/06/2023</v>
          </cell>
          <cell r="M129" t="str">
            <v>09/10/2023</v>
          </cell>
          <cell r="N129" t="str">
            <v>07/06/2023</v>
          </cell>
          <cell r="O129">
            <v>76200</v>
          </cell>
          <cell r="P129">
            <v>8</v>
          </cell>
          <cell r="Q129" t="str">
            <v>08.URGENCIAS NIVEL I</v>
          </cell>
          <cell r="R129" t="str">
            <v>Total</v>
          </cell>
          <cell r="S129" t="str">
            <v>CCF9820</v>
          </cell>
          <cell r="T129">
            <v>76200</v>
          </cell>
          <cell r="U129" t="str">
            <v>10/10/2023</v>
          </cell>
          <cell r="V129" t="str">
            <v>11/10/2023</v>
          </cell>
          <cell r="X129">
            <v>0</v>
          </cell>
          <cell r="Y129">
            <v>0</v>
          </cell>
          <cell r="Z129">
            <v>76200</v>
          </cell>
          <cell r="AA129">
            <v>0</v>
          </cell>
          <cell r="AB129" t="str">
            <v>11/10/2023</v>
          </cell>
          <cell r="AC129" t="str">
            <v>23/11/2023</v>
          </cell>
          <cell r="AD129" t="str">
            <v>23/11/2023</v>
          </cell>
          <cell r="AE129" t="str">
            <v>23/11/2023</v>
          </cell>
          <cell r="AG129" t="str">
            <v>NO</v>
          </cell>
          <cell r="AH129" t="str">
            <v>NO</v>
          </cell>
          <cell r="AI129">
            <v>30480</v>
          </cell>
          <cell r="AJ129">
            <v>0</v>
          </cell>
          <cell r="AK129">
            <v>45720</v>
          </cell>
          <cell r="AL129">
            <v>0</v>
          </cell>
          <cell r="AM129" t="str">
            <v>CCF9820-1</v>
          </cell>
          <cell r="AO129" t="str">
            <v>26/02/2024</v>
          </cell>
          <cell r="AR129" t="str">
            <v>REIK</v>
          </cell>
          <cell r="AS129" t="str">
            <v>DAVID</v>
          </cell>
          <cell r="AT129" t="str">
            <v>RODRIGUEZ</v>
          </cell>
          <cell r="AU129" t="str">
            <v>RODRIGUEZ</v>
          </cell>
          <cell r="AV129" t="str">
            <v>PT</v>
          </cell>
          <cell r="AW129" t="str">
            <v>3782920</v>
          </cell>
          <cell r="AX129" t="str">
            <v>LILIANA ARIZA</v>
          </cell>
          <cell r="AZ129">
            <v>0</v>
          </cell>
          <cell r="BA129">
            <v>0</v>
          </cell>
          <cell r="BB129">
            <v>0</v>
          </cell>
          <cell r="BC129" t="str">
            <v>NO</v>
          </cell>
          <cell r="BF129" t="str">
            <v>11/10/2023</v>
          </cell>
          <cell r="BG129" t="str">
            <v>NO</v>
          </cell>
          <cell r="BI129" t="str">
            <v>01/02/2024</v>
          </cell>
          <cell r="BJ129">
            <v>45720</v>
          </cell>
        </row>
        <row r="130">
          <cell r="A130" t="str">
            <v>900971006-75603808</v>
          </cell>
          <cell r="B130">
            <v>42644</v>
          </cell>
          <cell r="C130" t="str">
            <v>CCF050</v>
          </cell>
          <cell r="D130" t="str">
            <v>SUBRED INTEGRADA DE SERVICIOS DE SALUD NORTE E.S.E</v>
          </cell>
          <cell r="E130" t="str">
            <v>900971006</v>
          </cell>
          <cell r="F130" t="str">
            <v>110013029101</v>
          </cell>
          <cell r="G130" t="str">
            <v>EVENTO PBS</v>
          </cell>
          <cell r="H130">
            <v>2113353</v>
          </cell>
          <cell r="I130" t="str">
            <v>75603808</v>
          </cell>
          <cell r="J130" t="str">
            <v>GLOSADA</v>
          </cell>
          <cell r="L130" t="str">
            <v>05/06/2023</v>
          </cell>
          <cell r="M130" t="str">
            <v>09/10/2023</v>
          </cell>
          <cell r="N130" t="str">
            <v>26/05/2023</v>
          </cell>
          <cell r="O130">
            <v>7836800</v>
          </cell>
          <cell r="P130">
            <v>23</v>
          </cell>
          <cell r="Q130" t="str">
            <v>23.QUIRURGICOS (GRUPOS 4A 8)</v>
          </cell>
          <cell r="R130" t="str">
            <v>Total</v>
          </cell>
          <cell r="S130" t="str">
            <v>CCF9820</v>
          </cell>
          <cell r="T130">
            <v>7836800</v>
          </cell>
          <cell r="U130" t="str">
            <v>10/10/2023</v>
          </cell>
          <cell r="V130" t="str">
            <v>11/10/2023</v>
          </cell>
          <cell r="X130">
            <v>0</v>
          </cell>
          <cell r="Y130">
            <v>0</v>
          </cell>
          <cell r="Z130">
            <v>7836800</v>
          </cell>
          <cell r="AA130">
            <v>0</v>
          </cell>
          <cell r="AB130" t="str">
            <v>11/10/2023</v>
          </cell>
          <cell r="AC130" t="str">
            <v>23/11/2023</v>
          </cell>
          <cell r="AD130" t="str">
            <v>23/11/2023</v>
          </cell>
          <cell r="AE130" t="str">
            <v>23/11/2023</v>
          </cell>
          <cell r="AG130" t="str">
            <v>NO</v>
          </cell>
          <cell r="AH130" t="str">
            <v>NO</v>
          </cell>
          <cell r="AI130">
            <v>3134720</v>
          </cell>
          <cell r="AJ130">
            <v>0</v>
          </cell>
          <cell r="AK130">
            <v>4702080</v>
          </cell>
          <cell r="AL130">
            <v>0</v>
          </cell>
          <cell r="AM130" t="str">
            <v>CCF9820-1</v>
          </cell>
          <cell r="AO130" t="str">
            <v>26/02/2024</v>
          </cell>
          <cell r="AR130" t="str">
            <v>WENDY</v>
          </cell>
          <cell r="AS130" t="str">
            <v>DEL CARMEN</v>
          </cell>
          <cell r="AT130" t="str">
            <v>GALE</v>
          </cell>
          <cell r="AU130" t="str">
            <v>URIELES</v>
          </cell>
          <cell r="AV130" t="str">
            <v>CC</v>
          </cell>
          <cell r="AW130" t="str">
            <v>1002422166</v>
          </cell>
          <cell r="AX130" t="str">
            <v>LILIANA ARIZA</v>
          </cell>
          <cell r="AZ130">
            <v>0</v>
          </cell>
          <cell r="BA130">
            <v>0</v>
          </cell>
          <cell r="BB130">
            <v>0</v>
          </cell>
          <cell r="BC130" t="str">
            <v>NO</v>
          </cell>
          <cell r="BF130" t="str">
            <v>11/10/2023</v>
          </cell>
          <cell r="BG130" t="str">
            <v>NO</v>
          </cell>
          <cell r="BI130" t="str">
            <v>01/02/2024</v>
          </cell>
          <cell r="BJ130">
            <v>4702080</v>
          </cell>
        </row>
        <row r="131">
          <cell r="A131" t="str">
            <v>900971006-75602921</v>
          </cell>
          <cell r="B131">
            <v>42644</v>
          </cell>
          <cell r="C131" t="str">
            <v>CCF050</v>
          </cell>
          <cell r="D131" t="str">
            <v>SUBRED INTEGRADA DE SERVICIOS DE SALUD NORTE E.S.E</v>
          </cell>
          <cell r="E131" t="str">
            <v>900971006</v>
          </cell>
          <cell r="F131" t="str">
            <v>110013029101</v>
          </cell>
          <cell r="G131" t="str">
            <v>EVENTO PBS</v>
          </cell>
          <cell r="H131">
            <v>2113352</v>
          </cell>
          <cell r="I131" t="str">
            <v>75602921</v>
          </cell>
          <cell r="J131" t="str">
            <v>GLOSADA</v>
          </cell>
          <cell r="L131" t="str">
            <v>02/06/2023</v>
          </cell>
          <cell r="M131" t="str">
            <v>09/10/2023</v>
          </cell>
          <cell r="N131" t="str">
            <v>01/06/2023</v>
          </cell>
          <cell r="O131">
            <v>131200</v>
          </cell>
          <cell r="P131">
            <v>8</v>
          </cell>
          <cell r="Q131" t="str">
            <v>08.URGENCIAS NIVEL I</v>
          </cell>
          <cell r="R131" t="str">
            <v>Total</v>
          </cell>
          <cell r="S131" t="str">
            <v>CCF9820</v>
          </cell>
          <cell r="T131">
            <v>131200</v>
          </cell>
          <cell r="U131" t="str">
            <v>10/10/2023</v>
          </cell>
          <cell r="V131" t="str">
            <v>11/10/2023</v>
          </cell>
          <cell r="X131">
            <v>0</v>
          </cell>
          <cell r="Y131">
            <v>0</v>
          </cell>
          <cell r="Z131">
            <v>131200</v>
          </cell>
          <cell r="AA131">
            <v>0</v>
          </cell>
          <cell r="AB131" t="str">
            <v>11/10/2023</v>
          </cell>
          <cell r="AC131" t="str">
            <v>23/11/2023</v>
          </cell>
          <cell r="AD131" t="str">
            <v>23/11/2023</v>
          </cell>
          <cell r="AE131" t="str">
            <v>23/11/2023</v>
          </cell>
          <cell r="AG131" t="str">
            <v>NO</v>
          </cell>
          <cell r="AH131" t="str">
            <v>NO</v>
          </cell>
          <cell r="AI131">
            <v>52480</v>
          </cell>
          <cell r="AJ131">
            <v>0</v>
          </cell>
          <cell r="AK131">
            <v>78720</v>
          </cell>
          <cell r="AL131">
            <v>0</v>
          </cell>
          <cell r="AM131" t="str">
            <v>CCF9820-1</v>
          </cell>
          <cell r="AO131" t="str">
            <v>26/02/2024</v>
          </cell>
          <cell r="AR131" t="str">
            <v>DANIELA</v>
          </cell>
          <cell r="AS131" t="str">
            <v>YOLANDA</v>
          </cell>
          <cell r="AT131" t="str">
            <v>CABALLERO</v>
          </cell>
          <cell r="AU131" t="str">
            <v>MARTINEZ</v>
          </cell>
          <cell r="AV131" t="str">
            <v>CC</v>
          </cell>
          <cell r="AW131" t="str">
            <v>1090506588</v>
          </cell>
          <cell r="AX131" t="str">
            <v>LILIANA ARIZA</v>
          </cell>
          <cell r="AZ131">
            <v>0</v>
          </cell>
          <cell r="BA131">
            <v>0</v>
          </cell>
          <cell r="BB131">
            <v>0</v>
          </cell>
          <cell r="BC131" t="str">
            <v>NO</v>
          </cell>
          <cell r="BF131" t="str">
            <v>11/10/2023</v>
          </cell>
          <cell r="BG131" t="str">
            <v>NO</v>
          </cell>
          <cell r="BI131" t="str">
            <v>01/02/2024</v>
          </cell>
          <cell r="BJ131">
            <v>78720</v>
          </cell>
        </row>
        <row r="132">
          <cell r="A132" t="str">
            <v>900971006-75602450</v>
          </cell>
          <cell r="B132">
            <v>54842</v>
          </cell>
          <cell r="C132" t="str">
            <v>CCF050</v>
          </cell>
          <cell r="D132" t="str">
            <v>SUBRED INTEGRADA DE SERVICIOS DE SALUD NORTE E.S.E</v>
          </cell>
          <cell r="E132" t="str">
            <v>900971006</v>
          </cell>
          <cell r="F132" t="str">
            <v>110013029101</v>
          </cell>
          <cell r="G132" t="str">
            <v>EVENTO PBS</v>
          </cell>
          <cell r="H132">
            <v>2596801</v>
          </cell>
          <cell r="I132" t="str">
            <v>75602450</v>
          </cell>
          <cell r="J132" t="str">
            <v>RADICADA</v>
          </cell>
          <cell r="L132" t="str">
            <v>01/06/2023</v>
          </cell>
          <cell r="M132" t="str">
            <v>02/10/2024</v>
          </cell>
          <cell r="N132" t="str">
            <v>01/06/2023</v>
          </cell>
          <cell r="O132">
            <v>193600</v>
          </cell>
          <cell r="P132">
            <v>8</v>
          </cell>
          <cell r="Q132" t="str">
            <v>08.URGENCIAS NIVEL I</v>
          </cell>
          <cell r="T132">
            <v>0</v>
          </cell>
          <cell r="U132" t="str">
            <v>08/10/2024</v>
          </cell>
          <cell r="V132" t="str">
            <v>22/10/2024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G132" t="str">
            <v>NO</v>
          </cell>
          <cell r="AH132" t="str">
            <v>NO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R132" t="str">
            <v>DANIELA</v>
          </cell>
          <cell r="AS132" t="str">
            <v>YOLANDA</v>
          </cell>
          <cell r="AT132" t="str">
            <v>CABALLERO</v>
          </cell>
          <cell r="AU132" t="str">
            <v>MARTINEZ</v>
          </cell>
          <cell r="AV132" t="str">
            <v>CC</v>
          </cell>
          <cell r="AW132" t="str">
            <v>1090506588</v>
          </cell>
          <cell r="AX132" t="str">
            <v>GLORIA INES PEÑALOZA BAUTISTA</v>
          </cell>
          <cell r="AY132" t="str">
            <v>MENESES BARRERA KAREN ANDREA</v>
          </cell>
          <cell r="AZ132">
            <v>0</v>
          </cell>
          <cell r="BA132">
            <v>0</v>
          </cell>
          <cell r="BB132">
            <v>0</v>
          </cell>
          <cell r="BC132" t="str">
            <v>NO</v>
          </cell>
          <cell r="BD132" t="str">
            <v xml:space="preserve">842 </v>
          </cell>
          <cell r="BE132" t="str">
            <v>0051627</v>
          </cell>
          <cell r="BF132" t="str">
            <v>14/10/2024</v>
          </cell>
          <cell r="BG132" t="str">
            <v>NO</v>
          </cell>
          <cell r="BI132" t="str">
            <v>23/10/2024</v>
          </cell>
          <cell r="BJ132">
            <v>193600</v>
          </cell>
        </row>
        <row r="133">
          <cell r="A133" t="str">
            <v>900971006-75600646</v>
          </cell>
          <cell r="B133">
            <v>40004</v>
          </cell>
          <cell r="C133" t="str">
            <v>CCF050</v>
          </cell>
          <cell r="D133" t="str">
            <v>SUBRED INTEGRADA DE SERVICIOS DE SALUD NORTE E.S.E</v>
          </cell>
          <cell r="E133" t="str">
            <v>900971006</v>
          </cell>
          <cell r="F133" t="str">
            <v>110013029101</v>
          </cell>
          <cell r="G133" t="str">
            <v>EVENTO PBS</v>
          </cell>
          <cell r="H133">
            <v>1997921</v>
          </cell>
          <cell r="I133" t="str">
            <v>75600646</v>
          </cell>
          <cell r="J133" t="str">
            <v>GLOSADA</v>
          </cell>
          <cell r="L133" t="str">
            <v>30/05/2023</v>
          </cell>
          <cell r="M133" t="str">
            <v>12/07/2023</v>
          </cell>
          <cell r="N133" t="str">
            <v>25/05/2023</v>
          </cell>
          <cell r="O133">
            <v>7152800</v>
          </cell>
          <cell r="P133">
            <v>24</v>
          </cell>
          <cell r="Q133" t="str">
            <v>24.HOSPITALIZACION NO QUIRURGICA</v>
          </cell>
          <cell r="R133" t="str">
            <v>Total</v>
          </cell>
          <cell r="S133" t="str">
            <v>CCF9344</v>
          </cell>
          <cell r="T133">
            <v>7152800</v>
          </cell>
          <cell r="U133" t="str">
            <v>13/07/2023</v>
          </cell>
          <cell r="V133" t="str">
            <v>13/07/2023</v>
          </cell>
          <cell r="X133">
            <v>0</v>
          </cell>
          <cell r="Y133">
            <v>0</v>
          </cell>
          <cell r="Z133">
            <v>7152800</v>
          </cell>
          <cell r="AA133">
            <v>0</v>
          </cell>
          <cell r="AB133" t="str">
            <v>13/07/2023</v>
          </cell>
          <cell r="AC133" t="str">
            <v>22/08/2023</v>
          </cell>
          <cell r="AD133" t="str">
            <v>23/08/2023</v>
          </cell>
          <cell r="AE133" t="str">
            <v>23/08/2023</v>
          </cell>
          <cell r="AG133" t="str">
            <v>NO</v>
          </cell>
          <cell r="AH133" t="str">
            <v>NO</v>
          </cell>
          <cell r="AI133">
            <v>2861120</v>
          </cell>
          <cell r="AJ133">
            <v>0</v>
          </cell>
          <cell r="AK133">
            <v>4291680</v>
          </cell>
          <cell r="AL133">
            <v>0</v>
          </cell>
          <cell r="AM133" t="str">
            <v>CCF9344-1</v>
          </cell>
          <cell r="AO133" t="str">
            <v>27/09/2023</v>
          </cell>
          <cell r="AR133" t="str">
            <v>ROSA</v>
          </cell>
          <cell r="AS133" t="str">
            <v>DE GUADALUPE</v>
          </cell>
          <cell r="AT133" t="str">
            <v>JIMENEZ</v>
          </cell>
          <cell r="AU133" t="str">
            <v>VERGARA</v>
          </cell>
          <cell r="AV133" t="str">
            <v>PT</v>
          </cell>
          <cell r="AW133" t="str">
            <v>6591428</v>
          </cell>
          <cell r="AX133" t="str">
            <v>LILIANA ARIZA</v>
          </cell>
          <cell r="AZ133">
            <v>0</v>
          </cell>
          <cell r="BA133">
            <v>0</v>
          </cell>
          <cell r="BB133">
            <v>0</v>
          </cell>
          <cell r="BC133" t="str">
            <v>NO</v>
          </cell>
          <cell r="BF133" t="str">
            <v>13/07/2023</v>
          </cell>
          <cell r="BG133" t="str">
            <v>NO</v>
          </cell>
          <cell r="BI133" t="str">
            <v>29/09/2023</v>
          </cell>
          <cell r="BJ133">
            <v>4291680</v>
          </cell>
        </row>
        <row r="134">
          <cell r="A134" t="str">
            <v>900971006-75595077</v>
          </cell>
          <cell r="B134">
            <v>40004</v>
          </cell>
          <cell r="C134" t="str">
            <v>CCF050</v>
          </cell>
          <cell r="D134" t="str">
            <v>SUBRED INTEGRADA DE SERVICIOS DE SALUD NORTE E.S.E</v>
          </cell>
          <cell r="E134" t="str">
            <v>900971006</v>
          </cell>
          <cell r="F134" t="str">
            <v>110013029101</v>
          </cell>
          <cell r="G134" t="str">
            <v>EVENTO PBS</v>
          </cell>
          <cell r="H134">
            <v>1997920</v>
          </cell>
          <cell r="I134" t="str">
            <v>75595077</v>
          </cell>
          <cell r="J134" t="str">
            <v>GLOSADA</v>
          </cell>
          <cell r="L134" t="str">
            <v>24/05/2023</v>
          </cell>
          <cell r="M134" t="str">
            <v>12/07/2023</v>
          </cell>
          <cell r="N134" t="str">
            <v>24/05/2023</v>
          </cell>
          <cell r="O134">
            <v>517400</v>
          </cell>
          <cell r="P134">
            <v>21</v>
          </cell>
          <cell r="Q134" t="str">
            <v>21.URGENCIAS NIVEL II</v>
          </cell>
          <cell r="R134" t="str">
            <v>Total</v>
          </cell>
          <cell r="S134" t="str">
            <v>CCF9344</v>
          </cell>
          <cell r="T134">
            <v>517400</v>
          </cell>
          <cell r="U134" t="str">
            <v>13/07/2023</v>
          </cell>
          <cell r="V134" t="str">
            <v>13/07/2023</v>
          </cell>
          <cell r="X134">
            <v>0</v>
          </cell>
          <cell r="Y134">
            <v>0</v>
          </cell>
          <cell r="Z134">
            <v>517400</v>
          </cell>
          <cell r="AA134">
            <v>0</v>
          </cell>
          <cell r="AB134" t="str">
            <v>13/07/2023</v>
          </cell>
          <cell r="AC134" t="str">
            <v>22/08/2023</v>
          </cell>
          <cell r="AD134" t="str">
            <v>23/08/2023</v>
          </cell>
          <cell r="AE134" t="str">
            <v>23/08/2023</v>
          </cell>
          <cell r="AG134" t="str">
            <v>NO</v>
          </cell>
          <cell r="AH134" t="str">
            <v>NO</v>
          </cell>
          <cell r="AI134">
            <v>206960</v>
          </cell>
          <cell r="AJ134">
            <v>0</v>
          </cell>
          <cell r="AK134">
            <v>310440</v>
          </cell>
          <cell r="AL134">
            <v>0</v>
          </cell>
          <cell r="AM134" t="str">
            <v>CCF9344-1</v>
          </cell>
          <cell r="AO134" t="str">
            <v>27/09/2023</v>
          </cell>
          <cell r="AR134" t="str">
            <v>ROSA</v>
          </cell>
          <cell r="AS134" t="str">
            <v>DE GUADALUPE</v>
          </cell>
          <cell r="AT134" t="str">
            <v>JIMENEZ</v>
          </cell>
          <cell r="AU134" t="str">
            <v>VERGARA</v>
          </cell>
          <cell r="AV134" t="str">
            <v>PT</v>
          </cell>
          <cell r="AW134" t="str">
            <v>6591428</v>
          </cell>
          <cell r="AX134" t="str">
            <v>LILIANA ARIZA</v>
          </cell>
          <cell r="AZ134">
            <v>0</v>
          </cell>
          <cell r="BA134">
            <v>0</v>
          </cell>
          <cell r="BB134">
            <v>0</v>
          </cell>
          <cell r="BC134" t="str">
            <v>NO</v>
          </cell>
          <cell r="BF134" t="str">
            <v>13/07/2023</v>
          </cell>
          <cell r="BG134" t="str">
            <v>NO</v>
          </cell>
          <cell r="BI134" t="str">
            <v>29/09/2023</v>
          </cell>
          <cell r="BJ134">
            <v>310440</v>
          </cell>
        </row>
        <row r="135">
          <cell r="A135" t="str">
            <v>900971006-75592343</v>
          </cell>
          <cell r="B135">
            <v>40004</v>
          </cell>
          <cell r="C135" t="str">
            <v>CCF050</v>
          </cell>
          <cell r="D135" t="str">
            <v>SUBRED INTEGRADA DE SERVICIOS DE SALUD NORTE E.S.E</v>
          </cell>
          <cell r="E135" t="str">
            <v>900971006</v>
          </cell>
          <cell r="F135" t="str">
            <v>110013029101</v>
          </cell>
          <cell r="G135" t="str">
            <v>EVENTO PBS</v>
          </cell>
          <cell r="H135">
            <v>1997919</v>
          </cell>
          <cell r="I135" t="str">
            <v>75592343</v>
          </cell>
          <cell r="J135" t="str">
            <v>GLOSADA</v>
          </cell>
          <cell r="L135" t="str">
            <v>21/05/2023</v>
          </cell>
          <cell r="M135" t="str">
            <v>12/07/2023</v>
          </cell>
          <cell r="N135" t="str">
            <v>20/05/2023</v>
          </cell>
          <cell r="O135">
            <v>179800</v>
          </cell>
          <cell r="P135">
            <v>21</v>
          </cell>
          <cell r="Q135" t="str">
            <v>21.URGENCIAS NIVEL II</v>
          </cell>
          <cell r="R135" t="str">
            <v>Total</v>
          </cell>
          <cell r="S135" t="str">
            <v>CCF9344</v>
          </cell>
          <cell r="T135">
            <v>179800</v>
          </cell>
          <cell r="U135" t="str">
            <v>13/07/2023</v>
          </cell>
          <cell r="V135" t="str">
            <v>13/07/2023</v>
          </cell>
          <cell r="X135">
            <v>0</v>
          </cell>
          <cell r="Y135">
            <v>0</v>
          </cell>
          <cell r="Z135">
            <v>179800</v>
          </cell>
          <cell r="AA135">
            <v>0</v>
          </cell>
          <cell r="AB135" t="str">
            <v>13/07/2023</v>
          </cell>
          <cell r="AC135" t="str">
            <v>22/08/2023</v>
          </cell>
          <cell r="AD135" t="str">
            <v>23/08/2023</v>
          </cell>
          <cell r="AE135" t="str">
            <v>23/08/2023</v>
          </cell>
          <cell r="AG135" t="str">
            <v>NO</v>
          </cell>
          <cell r="AH135" t="str">
            <v>NO</v>
          </cell>
          <cell r="AI135">
            <v>71920</v>
          </cell>
          <cell r="AJ135">
            <v>0</v>
          </cell>
          <cell r="AK135">
            <v>107880</v>
          </cell>
          <cell r="AL135">
            <v>0</v>
          </cell>
          <cell r="AM135" t="str">
            <v>CCF9344-1</v>
          </cell>
          <cell r="AO135" t="str">
            <v>27/09/2023</v>
          </cell>
          <cell r="AR135" t="str">
            <v>YINA</v>
          </cell>
          <cell r="AS135" t="str">
            <v>PAOLA</v>
          </cell>
          <cell r="AT135" t="str">
            <v>NEIRA</v>
          </cell>
          <cell r="AU135" t="str">
            <v>POLANIA</v>
          </cell>
          <cell r="AV135" t="str">
            <v>CC</v>
          </cell>
          <cell r="AW135" t="str">
            <v>37392853</v>
          </cell>
          <cell r="AX135" t="str">
            <v>LILIANA ARIZA</v>
          </cell>
          <cell r="AZ135">
            <v>0</v>
          </cell>
          <cell r="BA135">
            <v>0</v>
          </cell>
          <cell r="BB135">
            <v>0</v>
          </cell>
          <cell r="BC135" t="str">
            <v>NO</v>
          </cell>
          <cell r="BF135" t="str">
            <v>13/07/2023</v>
          </cell>
          <cell r="BG135" t="str">
            <v>NO</v>
          </cell>
          <cell r="BI135" t="str">
            <v>29/09/2023</v>
          </cell>
          <cell r="BJ135">
            <v>107880</v>
          </cell>
        </row>
        <row r="136">
          <cell r="A136" t="str">
            <v>900971006-75591715</v>
          </cell>
          <cell r="B136">
            <v>40004</v>
          </cell>
          <cell r="C136" t="str">
            <v>CCF050</v>
          </cell>
          <cell r="D136" t="str">
            <v>SUBRED INTEGRADA DE SERVICIOS DE SALUD NORTE E.S.E</v>
          </cell>
          <cell r="E136" t="str">
            <v>900971006</v>
          </cell>
          <cell r="F136" t="str">
            <v>110013029101</v>
          </cell>
          <cell r="G136" t="str">
            <v>EVENTO PBS</v>
          </cell>
          <cell r="H136">
            <v>1997918</v>
          </cell>
          <cell r="I136" t="str">
            <v>75591715</v>
          </cell>
          <cell r="J136" t="str">
            <v>GLOSADA</v>
          </cell>
          <cell r="L136" t="str">
            <v>19/05/2023</v>
          </cell>
          <cell r="M136" t="str">
            <v>12/07/2023</v>
          </cell>
          <cell r="N136" t="str">
            <v>19/05/2023</v>
          </cell>
          <cell r="O136">
            <v>76200</v>
          </cell>
          <cell r="P136">
            <v>8</v>
          </cell>
          <cell r="Q136" t="str">
            <v>08.URGENCIAS NIVEL I</v>
          </cell>
          <cell r="R136" t="str">
            <v>Total</v>
          </cell>
          <cell r="S136" t="str">
            <v>CCF9344</v>
          </cell>
          <cell r="T136">
            <v>76200</v>
          </cell>
          <cell r="U136" t="str">
            <v>13/07/2023</v>
          </cell>
          <cell r="V136" t="str">
            <v>13/07/2023</v>
          </cell>
          <cell r="X136">
            <v>0</v>
          </cell>
          <cell r="Y136">
            <v>0</v>
          </cell>
          <cell r="Z136">
            <v>76200</v>
          </cell>
          <cell r="AA136">
            <v>0</v>
          </cell>
          <cell r="AB136" t="str">
            <v>13/07/2023</v>
          </cell>
          <cell r="AC136" t="str">
            <v>23/08/2023</v>
          </cell>
          <cell r="AD136" t="str">
            <v>23/08/2023</v>
          </cell>
          <cell r="AE136" t="str">
            <v>23/08/2023</v>
          </cell>
          <cell r="AG136" t="str">
            <v>NO</v>
          </cell>
          <cell r="AH136" t="str">
            <v>NO</v>
          </cell>
          <cell r="AI136">
            <v>30480</v>
          </cell>
          <cell r="AJ136">
            <v>0</v>
          </cell>
          <cell r="AK136">
            <v>45720</v>
          </cell>
          <cell r="AL136">
            <v>0</v>
          </cell>
          <cell r="AM136" t="str">
            <v>CCF9344-1</v>
          </cell>
          <cell r="AO136" t="str">
            <v>26/02/2024</v>
          </cell>
          <cell r="AR136" t="str">
            <v>SAMUEL</v>
          </cell>
          <cell r="AT136" t="str">
            <v>SALGADO</v>
          </cell>
          <cell r="AU136" t="str">
            <v>MONTENEGRO</v>
          </cell>
          <cell r="AV136" t="str">
            <v>CC</v>
          </cell>
          <cell r="AW136" t="str">
            <v>19281928</v>
          </cell>
          <cell r="AX136" t="str">
            <v>LILIANA ARIZA</v>
          </cell>
          <cell r="AZ136">
            <v>0</v>
          </cell>
          <cell r="BA136">
            <v>0</v>
          </cell>
          <cell r="BB136">
            <v>0</v>
          </cell>
          <cell r="BC136" t="str">
            <v>NO</v>
          </cell>
          <cell r="BF136" t="str">
            <v>13/07/2023</v>
          </cell>
          <cell r="BG136" t="str">
            <v>NO</v>
          </cell>
          <cell r="BI136" t="str">
            <v>01/02/2024</v>
          </cell>
          <cell r="BJ136">
            <v>45720</v>
          </cell>
        </row>
        <row r="137">
          <cell r="A137" t="str">
            <v>900971006-75585046</v>
          </cell>
          <cell r="B137">
            <v>54842</v>
          </cell>
          <cell r="C137" t="str">
            <v>CCF050</v>
          </cell>
          <cell r="D137" t="str">
            <v>SUBRED INTEGRADA DE SERVICIOS DE SALUD NORTE E.S.E</v>
          </cell>
          <cell r="E137" t="str">
            <v>900971006</v>
          </cell>
          <cell r="F137" t="str">
            <v>110013029101</v>
          </cell>
          <cell r="G137" t="str">
            <v>EVENTO PBS</v>
          </cell>
          <cell r="H137">
            <v>2596800</v>
          </cell>
          <cell r="I137" t="str">
            <v>75585046</v>
          </cell>
          <cell r="J137" t="str">
            <v>RADICADA</v>
          </cell>
          <cell r="L137" t="str">
            <v>12/05/2023</v>
          </cell>
          <cell r="M137" t="str">
            <v>02/10/2024</v>
          </cell>
          <cell r="N137" t="str">
            <v>12/05/2023</v>
          </cell>
          <cell r="O137">
            <v>77000</v>
          </cell>
          <cell r="P137">
            <v>8</v>
          </cell>
          <cell r="Q137" t="str">
            <v>08.URGENCIAS NIVEL I</v>
          </cell>
          <cell r="T137">
            <v>0</v>
          </cell>
          <cell r="U137" t="str">
            <v>08/10/2024</v>
          </cell>
          <cell r="V137" t="str">
            <v>22/10/2024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G137" t="str">
            <v>NO</v>
          </cell>
          <cell r="AH137" t="str">
            <v>NO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R137" t="str">
            <v>LUZ</v>
          </cell>
          <cell r="AS137" t="str">
            <v>MAGALI</v>
          </cell>
          <cell r="AT137" t="str">
            <v>VEGA</v>
          </cell>
          <cell r="AU137" t="str">
            <v xml:space="preserve"> </v>
          </cell>
          <cell r="AV137" t="str">
            <v>CC</v>
          </cell>
          <cell r="AW137" t="str">
            <v>52390870</v>
          </cell>
          <cell r="AX137" t="str">
            <v>GLORIA INES PEÑALOZA BAUTISTA</v>
          </cell>
          <cell r="AY137" t="str">
            <v>SOTO HERNANDEZ LUZ KARIME</v>
          </cell>
          <cell r="AZ137">
            <v>0</v>
          </cell>
          <cell r="BA137">
            <v>0</v>
          </cell>
          <cell r="BB137">
            <v>0</v>
          </cell>
          <cell r="BC137" t="str">
            <v>NO</v>
          </cell>
          <cell r="BD137" t="str">
            <v xml:space="preserve">836 </v>
          </cell>
          <cell r="BE137" t="str">
            <v>1942881</v>
          </cell>
          <cell r="BF137" t="str">
            <v>14/10/2024</v>
          </cell>
          <cell r="BG137" t="str">
            <v>NO</v>
          </cell>
          <cell r="BI137" t="str">
            <v>01/10/2024</v>
          </cell>
          <cell r="BJ137">
            <v>77000</v>
          </cell>
        </row>
        <row r="138">
          <cell r="A138" t="str">
            <v>900971006-75579557</v>
          </cell>
          <cell r="B138">
            <v>42601</v>
          </cell>
          <cell r="C138" t="str">
            <v>CCF050</v>
          </cell>
          <cell r="D138" t="str">
            <v>SUBRED INTEGRADA DE SERVICIOS DE SALUD NORTE E.S.E</v>
          </cell>
          <cell r="E138" t="str">
            <v>900971006</v>
          </cell>
          <cell r="F138" t="str">
            <v>110013029101</v>
          </cell>
          <cell r="G138" t="str">
            <v>EVENTO PBS</v>
          </cell>
          <cell r="H138">
            <v>2111941</v>
          </cell>
          <cell r="I138" t="str">
            <v>75579557</v>
          </cell>
          <cell r="J138" t="str">
            <v>GLOSADA</v>
          </cell>
          <cell r="L138" t="str">
            <v>05/05/2023</v>
          </cell>
          <cell r="M138" t="str">
            <v>06/10/2023</v>
          </cell>
          <cell r="N138" t="str">
            <v>05/05/2023</v>
          </cell>
          <cell r="O138">
            <v>76200</v>
          </cell>
          <cell r="P138">
            <v>21</v>
          </cell>
          <cell r="Q138" t="str">
            <v>21.URGENCIAS NIVEL II</v>
          </cell>
          <cell r="R138" t="str">
            <v>Total</v>
          </cell>
          <cell r="S138" t="str">
            <v>CCF9820</v>
          </cell>
          <cell r="T138">
            <v>76200</v>
          </cell>
          <cell r="U138" t="str">
            <v>10/10/2023</v>
          </cell>
          <cell r="V138" t="str">
            <v>11/10/2023</v>
          </cell>
          <cell r="X138">
            <v>0</v>
          </cell>
          <cell r="Y138">
            <v>0</v>
          </cell>
          <cell r="Z138">
            <v>76200</v>
          </cell>
          <cell r="AA138">
            <v>0</v>
          </cell>
          <cell r="AB138" t="str">
            <v>11/10/2023</v>
          </cell>
          <cell r="AC138" t="str">
            <v>23/11/2023</v>
          </cell>
          <cell r="AD138" t="str">
            <v>23/11/2023</v>
          </cell>
          <cell r="AE138" t="str">
            <v>23/11/2023</v>
          </cell>
          <cell r="AG138" t="str">
            <v>NO</v>
          </cell>
          <cell r="AH138" t="str">
            <v>NO</v>
          </cell>
          <cell r="AI138">
            <v>30480</v>
          </cell>
          <cell r="AJ138">
            <v>0</v>
          </cell>
          <cell r="AK138">
            <v>45720</v>
          </cell>
          <cell r="AL138">
            <v>0</v>
          </cell>
          <cell r="AM138" t="str">
            <v>CCF9820-1</v>
          </cell>
          <cell r="AO138" t="str">
            <v>26/02/2024</v>
          </cell>
          <cell r="AR138" t="str">
            <v>KARLA</v>
          </cell>
          <cell r="AS138" t="str">
            <v>FERNANDA</v>
          </cell>
          <cell r="AT138" t="str">
            <v>SANDOVAL</v>
          </cell>
          <cell r="AU138" t="str">
            <v>HERNANDEZ</v>
          </cell>
          <cell r="AV138" t="str">
            <v>TI</v>
          </cell>
          <cell r="AW138" t="str">
            <v>1092539056</v>
          </cell>
          <cell r="AX138" t="str">
            <v>LILIANA ARIZA</v>
          </cell>
          <cell r="AZ138">
            <v>0</v>
          </cell>
          <cell r="BA138">
            <v>0</v>
          </cell>
          <cell r="BB138">
            <v>0</v>
          </cell>
          <cell r="BC138" t="str">
            <v>NO</v>
          </cell>
          <cell r="BF138" t="str">
            <v>11/10/2023</v>
          </cell>
          <cell r="BG138" t="str">
            <v>NO</v>
          </cell>
          <cell r="BI138" t="str">
            <v>01/02/2024</v>
          </cell>
          <cell r="BJ138">
            <v>45720</v>
          </cell>
        </row>
        <row r="139">
          <cell r="A139" t="str">
            <v>900971006-75574514</v>
          </cell>
          <cell r="B139">
            <v>42067</v>
          </cell>
          <cell r="C139" t="str">
            <v>CCF050</v>
          </cell>
          <cell r="D139" t="str">
            <v>SUBRED INTEGRADA DE SERVICIOS DE SALUD NORTE E.S.E</v>
          </cell>
          <cell r="E139" t="str">
            <v>900971006</v>
          </cell>
          <cell r="F139" t="str">
            <v>110013029101</v>
          </cell>
          <cell r="G139" t="str">
            <v>EVENTO PBS</v>
          </cell>
          <cell r="H139">
            <v>2088374</v>
          </cell>
          <cell r="I139" t="str">
            <v>75574514</v>
          </cell>
          <cell r="J139" t="str">
            <v>DEVUELTA</v>
          </cell>
          <cell r="K139" t="str">
            <v>06/10/2023</v>
          </cell>
          <cell r="L139" t="str">
            <v>30/04/2023</v>
          </cell>
          <cell r="M139" t="str">
            <v>02/10/2023</v>
          </cell>
          <cell r="O139">
            <v>46500</v>
          </cell>
          <cell r="P139">
            <v>20</v>
          </cell>
          <cell r="Q139" t="str">
            <v>20.MEDICAMENTOS NIVEL II</v>
          </cell>
          <cell r="T139">
            <v>0</v>
          </cell>
          <cell r="U139" t="str">
            <v>04/10/2023</v>
          </cell>
          <cell r="V139" t="str">
            <v>06/10/2023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F139" t="str">
            <v>SC-18-2021</v>
          </cell>
          <cell r="AG139" t="str">
            <v>NO</v>
          </cell>
          <cell r="AH139" t="str">
            <v>NO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R139" t="str">
            <v>MARLY</v>
          </cell>
          <cell r="AS139" t="str">
            <v>JOHANA</v>
          </cell>
          <cell r="AT139" t="str">
            <v>VERGEL</v>
          </cell>
          <cell r="AU139" t="str">
            <v>GARZON</v>
          </cell>
          <cell r="AV139" t="str">
            <v>CC</v>
          </cell>
          <cell r="AW139" t="str">
            <v>1090509784</v>
          </cell>
          <cell r="AX139" t="str">
            <v>LILIANA ARIZA</v>
          </cell>
          <cell r="AZ139">
            <v>0</v>
          </cell>
          <cell r="BA139">
            <v>0</v>
          </cell>
          <cell r="BB139">
            <v>0</v>
          </cell>
          <cell r="BC139" t="str">
            <v>NO</v>
          </cell>
          <cell r="BF139" t="str">
            <v>06/10/2023</v>
          </cell>
          <cell r="BG139" t="str">
            <v>NO</v>
          </cell>
          <cell r="BJ139">
            <v>0</v>
          </cell>
        </row>
        <row r="140">
          <cell r="A140" t="str">
            <v>900971006-75574514</v>
          </cell>
          <cell r="B140">
            <v>50141</v>
          </cell>
          <cell r="C140" t="str">
            <v>CCF050</v>
          </cell>
          <cell r="D140" t="str">
            <v>SUBRED INTEGRADA DE SERVICIOS DE SALUD NORTE E.S.E</v>
          </cell>
          <cell r="E140" t="str">
            <v>900971006</v>
          </cell>
          <cell r="F140" t="str">
            <v>110013029101</v>
          </cell>
          <cell r="G140" t="str">
            <v>EVENTO PBS</v>
          </cell>
          <cell r="H140">
            <v>2400987</v>
          </cell>
          <cell r="I140" t="str">
            <v>75574514</v>
          </cell>
          <cell r="J140" t="str">
            <v>DEVUELTA</v>
          </cell>
          <cell r="K140" t="str">
            <v>20/05/2024</v>
          </cell>
          <cell r="L140" t="str">
            <v>30/04/2023</v>
          </cell>
          <cell r="M140" t="str">
            <v>08/05/2024</v>
          </cell>
          <cell r="O140">
            <v>46500</v>
          </cell>
          <cell r="P140">
            <v>8</v>
          </cell>
          <cell r="Q140" t="str">
            <v>08.URGENCIAS NIVEL I</v>
          </cell>
          <cell r="T140">
            <v>0</v>
          </cell>
          <cell r="U140" t="str">
            <v>08/05/2024</v>
          </cell>
          <cell r="V140" t="str">
            <v>20/05/2024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G140" t="str">
            <v>NO</v>
          </cell>
          <cell r="AH140" t="str">
            <v>NO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R140" t="str">
            <v>MARLY</v>
          </cell>
          <cell r="AS140" t="str">
            <v>JOHANA</v>
          </cell>
          <cell r="AT140" t="str">
            <v>VERGEL</v>
          </cell>
          <cell r="AU140" t="str">
            <v>GARZON</v>
          </cell>
          <cell r="AV140" t="str">
            <v>CC</v>
          </cell>
          <cell r="AW140" t="str">
            <v>1090509784</v>
          </cell>
          <cell r="AX140" t="str">
            <v>GLORIA INES PEÑALOZA BAUTISTA</v>
          </cell>
          <cell r="AZ140">
            <v>0</v>
          </cell>
          <cell r="BA140">
            <v>0</v>
          </cell>
          <cell r="BB140">
            <v>0</v>
          </cell>
          <cell r="BC140" t="str">
            <v>NO</v>
          </cell>
          <cell r="BF140" t="str">
            <v>20/05/2024</v>
          </cell>
          <cell r="BG140" t="str">
            <v>NO</v>
          </cell>
          <cell r="BJ140">
            <v>0</v>
          </cell>
        </row>
        <row r="141">
          <cell r="A141" t="str">
            <v>900971006-75574512</v>
          </cell>
          <cell r="B141">
            <v>54842</v>
          </cell>
          <cell r="C141" t="str">
            <v>CCF050</v>
          </cell>
          <cell r="D141" t="str">
            <v>SUBRED INTEGRADA DE SERVICIOS DE SALUD NORTE E.S.E</v>
          </cell>
          <cell r="E141" t="str">
            <v>900971006</v>
          </cell>
          <cell r="F141" t="str">
            <v>110013029101</v>
          </cell>
          <cell r="G141" t="str">
            <v>EVENTO PBS</v>
          </cell>
          <cell r="H141">
            <v>2596808</v>
          </cell>
          <cell r="I141" t="str">
            <v>75574512</v>
          </cell>
          <cell r="J141" t="str">
            <v>GLOSADA</v>
          </cell>
          <cell r="L141" t="str">
            <v>30/04/2023</v>
          </cell>
          <cell r="M141" t="str">
            <v>02/10/2024</v>
          </cell>
          <cell r="N141" t="str">
            <v>29/04/2023</v>
          </cell>
          <cell r="O141">
            <v>2287900</v>
          </cell>
          <cell r="P141">
            <v>24</v>
          </cell>
          <cell r="Q141" t="str">
            <v>24.HOSPITALIZACION NO QUIRURGICA</v>
          </cell>
          <cell r="R141" t="str">
            <v>Total</v>
          </cell>
          <cell r="S141" t="str">
            <v>CCF11854</v>
          </cell>
          <cell r="T141">
            <v>2287900</v>
          </cell>
          <cell r="U141" t="str">
            <v>08/10/2024</v>
          </cell>
          <cell r="V141" t="str">
            <v>22/10/2024</v>
          </cell>
          <cell r="X141">
            <v>0</v>
          </cell>
          <cell r="Y141">
            <v>0</v>
          </cell>
          <cell r="Z141">
            <v>2287900</v>
          </cell>
          <cell r="AA141">
            <v>0</v>
          </cell>
          <cell r="AB141" t="str">
            <v>22/10/2024</v>
          </cell>
          <cell r="AD141" t="str">
            <v>29/11/2024</v>
          </cell>
          <cell r="AE141" t="str">
            <v>29/11/2024</v>
          </cell>
          <cell r="AG141" t="str">
            <v>NO</v>
          </cell>
          <cell r="AH141" t="str">
            <v>NO</v>
          </cell>
          <cell r="AI141">
            <v>686370</v>
          </cell>
          <cell r="AJ141">
            <v>0</v>
          </cell>
          <cell r="AK141">
            <v>1601530</v>
          </cell>
          <cell r="AL141">
            <v>0</v>
          </cell>
          <cell r="AM141" t="str">
            <v>CCF11854-1</v>
          </cell>
          <cell r="AO141" t="str">
            <v>06/02/2025</v>
          </cell>
          <cell r="AR141" t="str">
            <v>YANFRANCIS</v>
          </cell>
          <cell r="AS141" t="str">
            <v>VALENTINA</v>
          </cell>
          <cell r="AT141" t="str">
            <v>VIVAS</v>
          </cell>
          <cell r="AU141" t="str">
            <v>LOPEZ</v>
          </cell>
          <cell r="AV141" t="str">
            <v>SC</v>
          </cell>
          <cell r="AW141" t="str">
            <v>1227198</v>
          </cell>
          <cell r="AX141" t="str">
            <v>GLORIA INES PEÑALOZA BAUTISTA</v>
          </cell>
          <cell r="AZ141">
            <v>0</v>
          </cell>
          <cell r="BA141">
            <v>0</v>
          </cell>
          <cell r="BB141">
            <v>0</v>
          </cell>
          <cell r="BC141" t="str">
            <v>NO</v>
          </cell>
          <cell r="BF141" t="str">
            <v>09/10/2024</v>
          </cell>
          <cell r="BG141" t="str">
            <v>NO</v>
          </cell>
          <cell r="BJ141">
            <v>0</v>
          </cell>
        </row>
        <row r="142">
          <cell r="A142" t="str">
            <v>900971006-75574469</v>
          </cell>
          <cell r="B142">
            <v>54842</v>
          </cell>
          <cell r="C142" t="str">
            <v>CCF050</v>
          </cell>
          <cell r="D142" t="str">
            <v>SUBRED INTEGRADA DE SERVICIOS DE SALUD NORTE E.S.E</v>
          </cell>
          <cell r="E142" t="str">
            <v>900971006</v>
          </cell>
          <cell r="F142" t="str">
            <v>110013029101</v>
          </cell>
          <cell r="G142" t="str">
            <v>EVENTO PBS</v>
          </cell>
          <cell r="H142">
            <v>2596807</v>
          </cell>
          <cell r="I142" t="str">
            <v>75574469</v>
          </cell>
          <cell r="J142" t="str">
            <v>GLOSADA</v>
          </cell>
          <cell r="L142" t="str">
            <v>30/04/2023</v>
          </cell>
          <cell r="M142" t="str">
            <v>02/10/2024</v>
          </cell>
          <cell r="N142" t="str">
            <v>18/04/2023</v>
          </cell>
          <cell r="O142">
            <v>23191355</v>
          </cell>
          <cell r="P142">
            <v>50</v>
          </cell>
          <cell r="Q142" t="str">
            <v>50.UCI ADULTOS</v>
          </cell>
          <cell r="R142" t="str">
            <v>Total</v>
          </cell>
          <cell r="S142" t="str">
            <v>ACCCF11903</v>
          </cell>
          <cell r="T142">
            <v>23191355</v>
          </cell>
          <cell r="U142" t="str">
            <v>08/10/2024</v>
          </cell>
          <cell r="V142" t="str">
            <v>22/10/2024</v>
          </cell>
          <cell r="X142">
            <v>0</v>
          </cell>
          <cell r="Y142">
            <v>0</v>
          </cell>
          <cell r="Z142">
            <v>23191355</v>
          </cell>
          <cell r="AA142">
            <v>0</v>
          </cell>
          <cell r="AB142" t="str">
            <v>22/10/2024</v>
          </cell>
          <cell r="AD142" t="str">
            <v>29/11/2024</v>
          </cell>
          <cell r="AE142" t="str">
            <v>29/11/2024</v>
          </cell>
          <cell r="AG142" t="str">
            <v>NO</v>
          </cell>
          <cell r="AH142" t="str">
            <v>NO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R142" t="str">
            <v>YANFRANCIS</v>
          </cell>
          <cell r="AS142" t="str">
            <v>VALENTINA</v>
          </cell>
          <cell r="AT142" t="str">
            <v>VIVAS</v>
          </cell>
          <cell r="AU142" t="str">
            <v>LOPEZ</v>
          </cell>
          <cell r="AV142" t="str">
            <v>SC</v>
          </cell>
          <cell r="AW142" t="str">
            <v>1227198</v>
          </cell>
          <cell r="AX142" t="str">
            <v>CARLOS SEPULVEDA</v>
          </cell>
          <cell r="AZ142">
            <v>0</v>
          </cell>
          <cell r="BA142">
            <v>0</v>
          </cell>
          <cell r="BB142">
            <v>0</v>
          </cell>
          <cell r="BC142" t="str">
            <v>NO</v>
          </cell>
          <cell r="BF142" t="str">
            <v>15/10/2024</v>
          </cell>
          <cell r="BG142" t="str">
            <v>NO</v>
          </cell>
          <cell r="BJ142">
            <v>0</v>
          </cell>
        </row>
        <row r="143">
          <cell r="A143" t="str">
            <v>900971006-75572343</v>
          </cell>
          <cell r="B143">
            <v>42067</v>
          </cell>
          <cell r="C143" t="str">
            <v>CCF050</v>
          </cell>
          <cell r="D143" t="str">
            <v>SUBRED INTEGRADA DE SERVICIOS DE SALUD NORTE E.S.E</v>
          </cell>
          <cell r="E143" t="str">
            <v>900971006</v>
          </cell>
          <cell r="F143" t="str">
            <v>110013029101</v>
          </cell>
          <cell r="G143" t="str">
            <v>EVENTO PBS</v>
          </cell>
          <cell r="H143">
            <v>2088373</v>
          </cell>
          <cell r="I143" t="str">
            <v>75572343</v>
          </cell>
          <cell r="J143" t="str">
            <v>GLOSADA</v>
          </cell>
          <cell r="L143" t="str">
            <v>27/04/2023</v>
          </cell>
          <cell r="M143" t="str">
            <v>02/10/2023</v>
          </cell>
          <cell r="N143" t="str">
            <v>27/04/2023</v>
          </cell>
          <cell r="O143">
            <v>217400</v>
          </cell>
          <cell r="P143">
            <v>21</v>
          </cell>
          <cell r="Q143" t="str">
            <v>21.URGENCIAS NIVEL II</v>
          </cell>
          <cell r="R143" t="str">
            <v>Total</v>
          </cell>
          <cell r="S143" t="str">
            <v>CCF9820</v>
          </cell>
          <cell r="T143">
            <v>217400</v>
          </cell>
          <cell r="U143" t="str">
            <v>04/10/2023</v>
          </cell>
          <cell r="V143" t="str">
            <v>06/10/2023</v>
          </cell>
          <cell r="X143">
            <v>0</v>
          </cell>
          <cell r="Y143">
            <v>0</v>
          </cell>
          <cell r="Z143">
            <v>217400</v>
          </cell>
          <cell r="AA143">
            <v>0</v>
          </cell>
          <cell r="AB143" t="str">
            <v>06/10/2023</v>
          </cell>
          <cell r="AC143" t="str">
            <v>19/10/2023</v>
          </cell>
          <cell r="AD143" t="str">
            <v>03/11/2023</v>
          </cell>
          <cell r="AE143" t="str">
            <v>03/11/2023</v>
          </cell>
          <cell r="AF143" t="str">
            <v>SC-18-2021</v>
          </cell>
          <cell r="AG143" t="str">
            <v>NO</v>
          </cell>
          <cell r="AH143" t="str">
            <v>NO</v>
          </cell>
          <cell r="AI143">
            <v>86960</v>
          </cell>
          <cell r="AJ143">
            <v>0</v>
          </cell>
          <cell r="AK143">
            <v>130440</v>
          </cell>
          <cell r="AL143">
            <v>0</v>
          </cell>
          <cell r="AM143" t="str">
            <v>CCF9820-1</v>
          </cell>
          <cell r="AO143" t="str">
            <v>26/02/2024</v>
          </cell>
          <cell r="AR143" t="str">
            <v>GIBELY</v>
          </cell>
          <cell r="AS143" t="str">
            <v>NATALIA</v>
          </cell>
          <cell r="AT143" t="str">
            <v>MANTILLA</v>
          </cell>
          <cell r="AU143" t="str">
            <v>SIERRA</v>
          </cell>
          <cell r="AV143" t="str">
            <v>CC</v>
          </cell>
          <cell r="AW143" t="str">
            <v>1127049439</v>
          </cell>
          <cell r="AX143" t="str">
            <v>LILIANA ARIZA</v>
          </cell>
          <cell r="AZ143">
            <v>0</v>
          </cell>
          <cell r="BA143">
            <v>0</v>
          </cell>
          <cell r="BB143">
            <v>0</v>
          </cell>
          <cell r="BC143" t="str">
            <v>NO</v>
          </cell>
          <cell r="BF143" t="str">
            <v>06/10/2023</v>
          </cell>
          <cell r="BG143" t="str">
            <v>NO</v>
          </cell>
          <cell r="BI143" t="str">
            <v>01/02/2024</v>
          </cell>
          <cell r="BJ143">
            <v>130440</v>
          </cell>
        </row>
        <row r="144">
          <cell r="A144" t="str">
            <v>900971006-75559000</v>
          </cell>
          <cell r="B144">
            <v>42073</v>
          </cell>
          <cell r="C144" t="str">
            <v>CCF050</v>
          </cell>
          <cell r="D144" t="str">
            <v>SUBRED INTEGRADA DE SERVICIOS DE SALUD NORTE E.S.E</v>
          </cell>
          <cell r="E144" t="str">
            <v>900971006</v>
          </cell>
          <cell r="F144" t="str">
            <v>110013029101</v>
          </cell>
          <cell r="G144" t="str">
            <v>EVENTO PBS</v>
          </cell>
          <cell r="H144">
            <v>2088684</v>
          </cell>
          <cell r="I144" t="str">
            <v>75559000</v>
          </cell>
          <cell r="J144" t="str">
            <v>GLOSADA</v>
          </cell>
          <cell r="L144" t="str">
            <v>13/04/2023</v>
          </cell>
          <cell r="M144" t="str">
            <v>02/10/2023</v>
          </cell>
          <cell r="N144" t="str">
            <v>13/04/2023</v>
          </cell>
          <cell r="O144">
            <v>76200</v>
          </cell>
          <cell r="P144">
            <v>8</v>
          </cell>
          <cell r="Q144" t="str">
            <v>08.URGENCIAS NIVEL I</v>
          </cell>
          <cell r="R144" t="str">
            <v>Total</v>
          </cell>
          <cell r="S144" t="str">
            <v>CCF9820</v>
          </cell>
          <cell r="T144">
            <v>76200</v>
          </cell>
          <cell r="U144" t="str">
            <v>04/10/2023</v>
          </cell>
          <cell r="V144" t="str">
            <v>06/10/2023</v>
          </cell>
          <cell r="X144">
            <v>0</v>
          </cell>
          <cell r="Y144">
            <v>0</v>
          </cell>
          <cell r="Z144">
            <v>76200</v>
          </cell>
          <cell r="AA144">
            <v>0</v>
          </cell>
          <cell r="AB144" t="str">
            <v>06/10/2023</v>
          </cell>
          <cell r="AC144" t="str">
            <v>23/11/2023</v>
          </cell>
          <cell r="AD144" t="str">
            <v>04/12/2023</v>
          </cell>
          <cell r="AE144" t="str">
            <v>04/12/2023</v>
          </cell>
          <cell r="AF144" t="str">
            <v>SC-18-2021</v>
          </cell>
          <cell r="AG144" t="str">
            <v>NO</v>
          </cell>
          <cell r="AH144" t="str">
            <v>NO</v>
          </cell>
          <cell r="AI144">
            <v>30480</v>
          </cell>
          <cell r="AJ144">
            <v>0</v>
          </cell>
          <cell r="AK144">
            <v>45720</v>
          </cell>
          <cell r="AL144">
            <v>0</v>
          </cell>
          <cell r="AM144" t="str">
            <v>CCF9820-1</v>
          </cell>
          <cell r="AO144" t="str">
            <v>26/02/2024</v>
          </cell>
          <cell r="AR144" t="str">
            <v>RAIBER</v>
          </cell>
          <cell r="AS144" t="str">
            <v>MATHIAS</v>
          </cell>
          <cell r="AT144" t="str">
            <v>ROMERO</v>
          </cell>
          <cell r="AU144" t="str">
            <v>FERNANDEZ</v>
          </cell>
          <cell r="AV144" t="str">
            <v>RC</v>
          </cell>
          <cell r="AW144" t="str">
            <v>1093929280</v>
          </cell>
          <cell r="AX144" t="str">
            <v>LILIANA ARIZA</v>
          </cell>
          <cell r="AZ144">
            <v>0</v>
          </cell>
          <cell r="BA144">
            <v>0</v>
          </cell>
          <cell r="BB144">
            <v>0</v>
          </cell>
          <cell r="BC144" t="str">
            <v>NO</v>
          </cell>
          <cell r="BF144" t="str">
            <v>06/10/2023</v>
          </cell>
          <cell r="BG144" t="str">
            <v>NO</v>
          </cell>
          <cell r="BI144" t="str">
            <v>01/02/2024</v>
          </cell>
          <cell r="BJ144">
            <v>45720</v>
          </cell>
        </row>
        <row r="145">
          <cell r="A145" t="str">
            <v>900971006-75552359</v>
          </cell>
          <cell r="B145">
            <v>42073</v>
          </cell>
          <cell r="C145" t="str">
            <v>CCF050</v>
          </cell>
          <cell r="D145" t="str">
            <v>SUBRED INTEGRADA DE SERVICIOS DE SALUD NORTE E.S.E</v>
          </cell>
          <cell r="E145" t="str">
            <v>900971006</v>
          </cell>
          <cell r="F145" t="str">
            <v>110013029101</v>
          </cell>
          <cell r="G145" t="str">
            <v>EVENTO PBS</v>
          </cell>
          <cell r="H145">
            <v>2088683</v>
          </cell>
          <cell r="I145" t="str">
            <v>75552359</v>
          </cell>
          <cell r="J145" t="str">
            <v>GLOSADA</v>
          </cell>
          <cell r="L145" t="str">
            <v>04/04/2023</v>
          </cell>
          <cell r="M145" t="str">
            <v>02/10/2023</v>
          </cell>
          <cell r="N145" t="str">
            <v>08/08/2022</v>
          </cell>
          <cell r="O145">
            <v>764000</v>
          </cell>
          <cell r="P145">
            <v>21</v>
          </cell>
          <cell r="Q145" t="str">
            <v>21.URGENCIAS NIVEL II</v>
          </cell>
          <cell r="R145" t="str">
            <v>Total</v>
          </cell>
          <cell r="S145" t="str">
            <v>CCF9820</v>
          </cell>
          <cell r="T145">
            <v>764000</v>
          </cell>
          <cell r="U145" t="str">
            <v>04/10/2023</v>
          </cell>
          <cell r="V145" t="str">
            <v>06/10/2023</v>
          </cell>
          <cell r="X145">
            <v>0</v>
          </cell>
          <cell r="Y145">
            <v>0</v>
          </cell>
          <cell r="Z145">
            <v>764000</v>
          </cell>
          <cell r="AA145">
            <v>0</v>
          </cell>
          <cell r="AB145" t="str">
            <v>06/10/2023</v>
          </cell>
          <cell r="AC145" t="str">
            <v>23/11/2023</v>
          </cell>
          <cell r="AD145" t="str">
            <v>04/12/2023</v>
          </cell>
          <cell r="AE145" t="str">
            <v>04/12/2023</v>
          </cell>
          <cell r="AF145" t="str">
            <v>SC-18-2021</v>
          </cell>
          <cell r="AG145" t="str">
            <v>NO</v>
          </cell>
          <cell r="AH145" t="str">
            <v>NO</v>
          </cell>
          <cell r="AI145">
            <v>305600</v>
          </cell>
          <cell r="AJ145">
            <v>0</v>
          </cell>
          <cell r="AK145">
            <v>458400</v>
          </cell>
          <cell r="AL145">
            <v>0</v>
          </cell>
          <cell r="AM145" t="str">
            <v>CCF9820-1</v>
          </cell>
          <cell r="AO145" t="str">
            <v>26/02/2024</v>
          </cell>
          <cell r="AR145" t="str">
            <v>ESPERANZA</v>
          </cell>
          <cell r="AT145" t="str">
            <v>VILLAMIZAR</v>
          </cell>
          <cell r="AU145" t="str">
            <v>RODRIGUEZ</v>
          </cell>
          <cell r="AV145" t="str">
            <v>CC</v>
          </cell>
          <cell r="AW145" t="str">
            <v>1092156658</v>
          </cell>
          <cell r="AX145" t="str">
            <v>LILIANA ARIZA</v>
          </cell>
          <cell r="AZ145">
            <v>0</v>
          </cell>
          <cell r="BA145">
            <v>0</v>
          </cell>
          <cell r="BB145">
            <v>0</v>
          </cell>
          <cell r="BC145" t="str">
            <v>NO</v>
          </cell>
          <cell r="BF145" t="str">
            <v>06/10/2023</v>
          </cell>
          <cell r="BG145" t="str">
            <v>NO</v>
          </cell>
          <cell r="BI145" t="str">
            <v>01/02/2024</v>
          </cell>
          <cell r="BJ145">
            <v>458400</v>
          </cell>
        </row>
        <row r="146">
          <cell r="A146" t="str">
            <v>900971006-75552358</v>
          </cell>
          <cell r="B146">
            <v>42073</v>
          </cell>
          <cell r="C146" t="str">
            <v>CCF050</v>
          </cell>
          <cell r="D146" t="str">
            <v>SUBRED INTEGRADA DE SERVICIOS DE SALUD NORTE E.S.E</v>
          </cell>
          <cell r="E146" t="str">
            <v>900971006</v>
          </cell>
          <cell r="F146" t="str">
            <v>110013029101</v>
          </cell>
          <cell r="G146" t="str">
            <v>EVENTO PBS</v>
          </cell>
          <cell r="H146">
            <v>2088682</v>
          </cell>
          <cell r="I146" t="str">
            <v>75552358</v>
          </cell>
          <cell r="J146" t="str">
            <v>GLOSADA</v>
          </cell>
          <cell r="L146" t="str">
            <v>04/04/2023</v>
          </cell>
          <cell r="M146" t="str">
            <v>02/10/2023</v>
          </cell>
          <cell r="N146" t="str">
            <v>06/08/2022</v>
          </cell>
          <cell r="O146">
            <v>166300</v>
          </cell>
          <cell r="P146">
            <v>8</v>
          </cell>
          <cell r="Q146" t="str">
            <v>08.URGENCIAS NIVEL I</v>
          </cell>
          <cell r="R146" t="str">
            <v>Total</v>
          </cell>
          <cell r="S146" t="str">
            <v>CCF9820</v>
          </cell>
          <cell r="T146">
            <v>166300</v>
          </cell>
          <cell r="U146" t="str">
            <v>04/10/2023</v>
          </cell>
          <cell r="V146" t="str">
            <v>06/10/2023</v>
          </cell>
          <cell r="X146">
            <v>0</v>
          </cell>
          <cell r="Y146">
            <v>0</v>
          </cell>
          <cell r="Z146">
            <v>166300</v>
          </cell>
          <cell r="AA146">
            <v>0</v>
          </cell>
          <cell r="AB146" t="str">
            <v>06/10/2023</v>
          </cell>
          <cell r="AC146" t="str">
            <v>23/11/2023</v>
          </cell>
          <cell r="AD146" t="str">
            <v>04/12/2023</v>
          </cell>
          <cell r="AE146" t="str">
            <v>04/12/2023</v>
          </cell>
          <cell r="AF146" t="str">
            <v>SC-18-2021</v>
          </cell>
          <cell r="AG146" t="str">
            <v>NO</v>
          </cell>
          <cell r="AH146" t="str">
            <v>NO</v>
          </cell>
          <cell r="AI146">
            <v>66520</v>
          </cell>
          <cell r="AJ146">
            <v>0</v>
          </cell>
          <cell r="AK146">
            <v>99780</v>
          </cell>
          <cell r="AL146">
            <v>0</v>
          </cell>
          <cell r="AM146" t="str">
            <v>CCF9820-1</v>
          </cell>
          <cell r="AO146" t="str">
            <v>26/02/2024</v>
          </cell>
          <cell r="AR146" t="str">
            <v>ESPERANZA</v>
          </cell>
          <cell r="AT146" t="str">
            <v>VILLAMIZAR</v>
          </cell>
          <cell r="AU146" t="str">
            <v>RODRIGUEZ</v>
          </cell>
          <cell r="AV146" t="str">
            <v>CC</v>
          </cell>
          <cell r="AW146" t="str">
            <v>1092156658</v>
          </cell>
          <cell r="AX146" t="str">
            <v>LILIANA ARIZA</v>
          </cell>
          <cell r="AZ146">
            <v>0</v>
          </cell>
          <cell r="BA146">
            <v>0</v>
          </cell>
          <cell r="BB146">
            <v>0</v>
          </cell>
          <cell r="BC146" t="str">
            <v>NO</v>
          </cell>
          <cell r="BF146" t="str">
            <v>06/10/2023</v>
          </cell>
          <cell r="BG146" t="str">
            <v>NO</v>
          </cell>
          <cell r="BI146" t="str">
            <v>01/02/2024</v>
          </cell>
          <cell r="BJ146">
            <v>99780</v>
          </cell>
        </row>
        <row r="147">
          <cell r="A147" t="str">
            <v>900971006-75549936</v>
          </cell>
          <cell r="B147">
            <v>54842</v>
          </cell>
          <cell r="C147" t="str">
            <v>CCF050</v>
          </cell>
          <cell r="D147" t="str">
            <v>SUBRED INTEGRADA DE SERVICIOS DE SALUD NORTE E.S.E</v>
          </cell>
          <cell r="E147" t="str">
            <v>900971006</v>
          </cell>
          <cell r="F147" t="str">
            <v>110013029101</v>
          </cell>
          <cell r="G147" t="str">
            <v>EVENTO PBS</v>
          </cell>
          <cell r="H147">
            <v>2596806</v>
          </cell>
          <cell r="I147" t="str">
            <v>75549936</v>
          </cell>
          <cell r="J147" t="str">
            <v>GLOSADA</v>
          </cell>
          <cell r="L147" t="str">
            <v>31/03/2023</v>
          </cell>
          <cell r="M147" t="str">
            <v>02/10/2024</v>
          </cell>
          <cell r="N147" t="str">
            <v>27/03/2023</v>
          </cell>
          <cell r="O147">
            <v>2584700</v>
          </cell>
          <cell r="P147">
            <v>23</v>
          </cell>
          <cell r="Q147" t="str">
            <v>23.QUIRURGICOS (GRUPOS 4A 8)</v>
          </cell>
          <cell r="R147" t="str">
            <v>Total</v>
          </cell>
          <cell r="S147" t="str">
            <v>CCF11854</v>
          </cell>
          <cell r="T147">
            <v>2584700</v>
          </cell>
          <cell r="U147" t="str">
            <v>08/10/2024</v>
          </cell>
          <cell r="V147" t="str">
            <v>22/10/2024</v>
          </cell>
          <cell r="X147">
            <v>0</v>
          </cell>
          <cell r="Y147">
            <v>0</v>
          </cell>
          <cell r="Z147">
            <v>2584700</v>
          </cell>
          <cell r="AA147">
            <v>0</v>
          </cell>
          <cell r="AB147" t="str">
            <v>22/10/2024</v>
          </cell>
          <cell r="AD147" t="str">
            <v>29/11/2024</v>
          </cell>
          <cell r="AE147" t="str">
            <v>29/11/2024</v>
          </cell>
          <cell r="AG147" t="str">
            <v>NO</v>
          </cell>
          <cell r="AH147" t="str">
            <v>NO</v>
          </cell>
          <cell r="AI147">
            <v>775410</v>
          </cell>
          <cell r="AJ147">
            <v>0</v>
          </cell>
          <cell r="AK147">
            <v>1809290</v>
          </cell>
          <cell r="AL147">
            <v>0</v>
          </cell>
          <cell r="AM147" t="str">
            <v>CCF11854-1</v>
          </cell>
          <cell r="AO147" t="str">
            <v>06/02/2025</v>
          </cell>
          <cell r="AR147" t="str">
            <v>MIXA</v>
          </cell>
          <cell r="AS147" t="str">
            <v>ALEXANDRA</v>
          </cell>
          <cell r="AT147" t="str">
            <v>GALVIS</v>
          </cell>
          <cell r="AU147" t="str">
            <v>GARCIA</v>
          </cell>
          <cell r="AV147" t="str">
            <v>CC</v>
          </cell>
          <cell r="AW147" t="str">
            <v>1092390091</v>
          </cell>
          <cell r="AX147" t="str">
            <v>GLORIA INES PEÑALOZA BAUTISTA</v>
          </cell>
          <cell r="AZ147">
            <v>0</v>
          </cell>
          <cell r="BA147">
            <v>0</v>
          </cell>
          <cell r="BB147">
            <v>0</v>
          </cell>
          <cell r="BC147" t="str">
            <v>NO</v>
          </cell>
          <cell r="BF147" t="str">
            <v>09/10/2024</v>
          </cell>
          <cell r="BG147" t="str">
            <v>NO</v>
          </cell>
          <cell r="BJ147">
            <v>0</v>
          </cell>
        </row>
        <row r="148">
          <cell r="A148" t="str">
            <v>900971006-75549847</v>
          </cell>
          <cell r="B148">
            <v>54842</v>
          </cell>
          <cell r="C148" t="str">
            <v>CCF050</v>
          </cell>
          <cell r="D148" t="str">
            <v>SUBRED INTEGRADA DE SERVICIOS DE SALUD NORTE E.S.E</v>
          </cell>
          <cell r="E148" t="str">
            <v>900971006</v>
          </cell>
          <cell r="F148" t="str">
            <v>110013029101</v>
          </cell>
          <cell r="G148" t="str">
            <v>EVENTO PBS</v>
          </cell>
          <cell r="H148">
            <v>2596803</v>
          </cell>
          <cell r="I148" t="str">
            <v>75549847</v>
          </cell>
          <cell r="J148" t="str">
            <v>RADICADA</v>
          </cell>
          <cell r="L148" t="str">
            <v>31/03/2023</v>
          </cell>
          <cell r="M148" t="str">
            <v>02/10/2024</v>
          </cell>
          <cell r="N148" t="str">
            <v>31/03/2023</v>
          </cell>
          <cell r="O148">
            <v>46400</v>
          </cell>
          <cell r="P148">
            <v>1</v>
          </cell>
          <cell r="Q148" t="str">
            <v>01.MEDICINA GENERAL</v>
          </cell>
          <cell r="T148">
            <v>0</v>
          </cell>
          <cell r="U148" t="str">
            <v>08/10/2024</v>
          </cell>
          <cell r="V148" t="str">
            <v>22/10/2024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G148" t="str">
            <v>NO</v>
          </cell>
          <cell r="AH148" t="str">
            <v>NO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R148" t="str">
            <v>NURY</v>
          </cell>
          <cell r="AS148" t="str">
            <v>TATIANA</v>
          </cell>
          <cell r="AT148" t="str">
            <v>JAIMES</v>
          </cell>
          <cell r="AU148" t="str">
            <v>CASTRO</v>
          </cell>
          <cell r="AV148" t="str">
            <v>CC</v>
          </cell>
          <cell r="AW148" t="str">
            <v>1193524892</v>
          </cell>
          <cell r="AX148" t="str">
            <v>GLORIA INES PEÑALOZA BAUTISTA</v>
          </cell>
          <cell r="AY148" t="str">
            <v>MENESES BARRERA KAREN ANDREA</v>
          </cell>
          <cell r="AZ148">
            <v>0</v>
          </cell>
          <cell r="BA148">
            <v>0</v>
          </cell>
          <cell r="BB148">
            <v>0</v>
          </cell>
          <cell r="BC148" t="str">
            <v>NO</v>
          </cell>
          <cell r="BD148" t="str">
            <v xml:space="preserve">836 </v>
          </cell>
          <cell r="BE148" t="str">
            <v>1955352</v>
          </cell>
          <cell r="BF148" t="str">
            <v>14/10/2024</v>
          </cell>
          <cell r="BG148" t="str">
            <v>NO</v>
          </cell>
          <cell r="BI148" t="str">
            <v>09/10/2024</v>
          </cell>
          <cell r="BJ148">
            <v>46400</v>
          </cell>
        </row>
        <row r="149">
          <cell r="A149" t="str">
            <v>900971006-75544165</v>
          </cell>
          <cell r="B149">
            <v>42302</v>
          </cell>
          <cell r="C149" t="str">
            <v>CCF050</v>
          </cell>
          <cell r="D149" t="str">
            <v>SUBRED INTEGRADA DE SERVICIOS DE SALUD NORTE E.S.E</v>
          </cell>
          <cell r="E149" t="str">
            <v>900971006</v>
          </cell>
          <cell r="F149" t="str">
            <v>110013029101</v>
          </cell>
          <cell r="G149" t="str">
            <v>EVENTO PBS</v>
          </cell>
          <cell r="H149">
            <v>2100380</v>
          </cell>
          <cell r="I149" t="str">
            <v>75544165</v>
          </cell>
          <cell r="J149" t="str">
            <v>GLOSADA</v>
          </cell>
          <cell r="L149" t="str">
            <v>25/03/2023</v>
          </cell>
          <cell r="M149" t="str">
            <v>03/10/2023</v>
          </cell>
          <cell r="N149" t="str">
            <v>16/03/2023</v>
          </cell>
          <cell r="O149">
            <v>83900</v>
          </cell>
          <cell r="P149">
            <v>8</v>
          </cell>
          <cell r="Q149" t="str">
            <v>08.URGENCIAS NIVEL I</v>
          </cell>
          <cell r="R149" t="str">
            <v>Total</v>
          </cell>
          <cell r="S149" t="str">
            <v>CCF9820</v>
          </cell>
          <cell r="T149">
            <v>83900</v>
          </cell>
          <cell r="U149" t="str">
            <v>04/10/2023</v>
          </cell>
          <cell r="V149" t="str">
            <v>06/10/2023</v>
          </cell>
          <cell r="X149">
            <v>0</v>
          </cell>
          <cell r="Y149">
            <v>0</v>
          </cell>
          <cell r="Z149">
            <v>83900</v>
          </cell>
          <cell r="AA149">
            <v>0</v>
          </cell>
          <cell r="AB149" t="str">
            <v>06/10/2023</v>
          </cell>
          <cell r="AC149" t="str">
            <v>19/10/2023</v>
          </cell>
          <cell r="AD149" t="str">
            <v>03/11/2023</v>
          </cell>
          <cell r="AE149" t="str">
            <v>03/11/2023</v>
          </cell>
          <cell r="AG149" t="str">
            <v>NO</v>
          </cell>
          <cell r="AH149" t="str">
            <v>NO</v>
          </cell>
          <cell r="AI149">
            <v>33560</v>
          </cell>
          <cell r="AJ149">
            <v>0</v>
          </cell>
          <cell r="AK149">
            <v>50340</v>
          </cell>
          <cell r="AL149">
            <v>0</v>
          </cell>
          <cell r="AM149" t="str">
            <v>CCF9820-1</v>
          </cell>
          <cell r="AO149" t="str">
            <v>26/02/2024</v>
          </cell>
          <cell r="AR149" t="str">
            <v>PEDRO</v>
          </cell>
          <cell r="AS149" t="str">
            <v>LUIS</v>
          </cell>
          <cell r="AT149" t="str">
            <v>MAZA</v>
          </cell>
          <cell r="AU149" t="str">
            <v>PEREZ</v>
          </cell>
          <cell r="AV149" t="str">
            <v>RC</v>
          </cell>
          <cell r="AW149" t="str">
            <v>1093931007</v>
          </cell>
          <cell r="AX149" t="str">
            <v>LILIANA ARIZA</v>
          </cell>
          <cell r="AZ149">
            <v>0</v>
          </cell>
          <cell r="BA149">
            <v>0</v>
          </cell>
          <cell r="BB149">
            <v>0</v>
          </cell>
          <cell r="BC149" t="str">
            <v>NO</v>
          </cell>
          <cell r="BF149" t="str">
            <v>06/10/2023</v>
          </cell>
          <cell r="BG149" t="str">
            <v>NO</v>
          </cell>
          <cell r="BI149" t="str">
            <v>01/02/2024</v>
          </cell>
          <cell r="BJ149">
            <v>50340</v>
          </cell>
        </row>
        <row r="150">
          <cell r="A150" t="str">
            <v>900971006-75543735</v>
          </cell>
          <cell r="B150">
            <v>42302</v>
          </cell>
          <cell r="C150" t="str">
            <v>CCF050</v>
          </cell>
          <cell r="D150" t="str">
            <v>SUBRED INTEGRADA DE SERVICIOS DE SALUD NORTE E.S.E</v>
          </cell>
          <cell r="E150" t="str">
            <v>900971006</v>
          </cell>
          <cell r="F150" t="str">
            <v>110013029101</v>
          </cell>
          <cell r="G150" t="str">
            <v>EVENTO PBS</v>
          </cell>
          <cell r="H150">
            <v>2100379</v>
          </cell>
          <cell r="I150" t="str">
            <v>75543735</v>
          </cell>
          <cell r="J150" t="str">
            <v>GLOSADA</v>
          </cell>
          <cell r="L150" t="str">
            <v>25/03/2023</v>
          </cell>
          <cell r="M150" t="str">
            <v>03/10/2023</v>
          </cell>
          <cell r="N150" t="str">
            <v>24/03/2023</v>
          </cell>
          <cell r="O150">
            <v>312200</v>
          </cell>
          <cell r="P150">
            <v>21</v>
          </cell>
          <cell r="Q150" t="str">
            <v>21.URGENCIAS NIVEL II</v>
          </cell>
          <cell r="R150" t="str">
            <v>Total</v>
          </cell>
          <cell r="S150" t="str">
            <v>CCF9820</v>
          </cell>
          <cell r="T150">
            <v>312200</v>
          </cell>
          <cell r="U150" t="str">
            <v>04/10/2023</v>
          </cell>
          <cell r="V150" t="str">
            <v>06/10/2023</v>
          </cell>
          <cell r="X150">
            <v>0</v>
          </cell>
          <cell r="Y150">
            <v>0</v>
          </cell>
          <cell r="Z150">
            <v>312200</v>
          </cell>
          <cell r="AA150">
            <v>0</v>
          </cell>
          <cell r="AB150" t="str">
            <v>06/10/2023</v>
          </cell>
          <cell r="AC150" t="str">
            <v>19/10/2023</v>
          </cell>
          <cell r="AD150" t="str">
            <v>03/11/2023</v>
          </cell>
          <cell r="AE150" t="str">
            <v>03/11/2023</v>
          </cell>
          <cell r="AG150" t="str">
            <v>NO</v>
          </cell>
          <cell r="AH150" t="str">
            <v>NO</v>
          </cell>
          <cell r="AI150">
            <v>124880</v>
          </cell>
          <cell r="AJ150">
            <v>0</v>
          </cell>
          <cell r="AK150">
            <v>187320</v>
          </cell>
          <cell r="AL150">
            <v>0</v>
          </cell>
          <cell r="AM150" t="str">
            <v>CCF9820-1</v>
          </cell>
          <cell r="AO150" t="str">
            <v>26/02/2024</v>
          </cell>
          <cell r="AR150" t="str">
            <v>PEDRO</v>
          </cell>
          <cell r="AS150" t="str">
            <v>LUIS</v>
          </cell>
          <cell r="AT150" t="str">
            <v>MAZA</v>
          </cell>
          <cell r="AU150" t="str">
            <v>PIÑA</v>
          </cell>
          <cell r="AV150" t="str">
            <v>CC</v>
          </cell>
          <cell r="AW150" t="str">
            <v>1007169180</v>
          </cell>
          <cell r="AX150" t="str">
            <v>LILIANA ARIZA</v>
          </cell>
          <cell r="AZ150">
            <v>0</v>
          </cell>
          <cell r="BA150">
            <v>0</v>
          </cell>
          <cell r="BB150">
            <v>0</v>
          </cell>
          <cell r="BC150" t="str">
            <v>NO</v>
          </cell>
          <cell r="BF150" t="str">
            <v>06/10/2023</v>
          </cell>
          <cell r="BG150" t="str">
            <v>NO</v>
          </cell>
          <cell r="BI150" t="str">
            <v>01/02/2024</v>
          </cell>
          <cell r="BJ150">
            <v>187320</v>
          </cell>
        </row>
        <row r="151">
          <cell r="A151" t="str">
            <v>900971006-75538650</v>
          </cell>
          <cell r="B151">
            <v>54842</v>
          </cell>
          <cell r="C151" t="str">
            <v>CCF050</v>
          </cell>
          <cell r="D151" t="str">
            <v>SUBRED INTEGRADA DE SERVICIOS DE SALUD NORTE E.S.E</v>
          </cell>
          <cell r="E151" t="str">
            <v>900971006</v>
          </cell>
          <cell r="F151" t="str">
            <v>110013029101</v>
          </cell>
          <cell r="G151" t="str">
            <v>EVENTO PBS</v>
          </cell>
          <cell r="H151">
            <v>2596799</v>
          </cell>
          <cell r="I151" t="str">
            <v>75538650</v>
          </cell>
          <cell r="J151" t="str">
            <v>RADICADA</v>
          </cell>
          <cell r="L151" t="str">
            <v>19/03/2023</v>
          </cell>
          <cell r="M151" t="str">
            <v>02/10/2024</v>
          </cell>
          <cell r="N151" t="str">
            <v>19/03/2023</v>
          </cell>
          <cell r="O151">
            <v>76200</v>
          </cell>
          <cell r="P151">
            <v>8</v>
          </cell>
          <cell r="Q151" t="str">
            <v>08.URGENCIAS NIVEL I</v>
          </cell>
          <cell r="T151">
            <v>0</v>
          </cell>
          <cell r="U151" t="str">
            <v>08/10/2024</v>
          </cell>
          <cell r="V151" t="str">
            <v>22/10/2024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G151" t="str">
            <v>NO</v>
          </cell>
          <cell r="AH151" t="str">
            <v>NO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R151" t="str">
            <v>EMELY</v>
          </cell>
          <cell r="AS151" t="str">
            <v>SOFIA</v>
          </cell>
          <cell r="AT151" t="str">
            <v>SARABIA</v>
          </cell>
          <cell r="AU151" t="str">
            <v>LOPEZ</v>
          </cell>
          <cell r="AV151" t="str">
            <v>RC</v>
          </cell>
          <cell r="AW151" t="str">
            <v>1181466030</v>
          </cell>
          <cell r="AX151" t="str">
            <v>GLORIA INES PEÑALOZA BAUTISTA</v>
          </cell>
          <cell r="AY151" t="str">
            <v>SOTO HERNANDEZ LUZ KARIME</v>
          </cell>
          <cell r="AZ151">
            <v>0</v>
          </cell>
          <cell r="BA151">
            <v>0</v>
          </cell>
          <cell r="BB151">
            <v>0</v>
          </cell>
          <cell r="BC151" t="str">
            <v>NO</v>
          </cell>
          <cell r="BD151" t="str">
            <v xml:space="preserve">842 </v>
          </cell>
          <cell r="BE151" t="str">
            <v>0051681</v>
          </cell>
          <cell r="BF151" t="str">
            <v>14/10/2024</v>
          </cell>
          <cell r="BG151" t="str">
            <v>NO</v>
          </cell>
          <cell r="BI151" t="str">
            <v>23/10/2024</v>
          </cell>
          <cell r="BJ151">
            <v>76200</v>
          </cell>
        </row>
        <row r="152">
          <cell r="A152" t="str">
            <v>900971006-75538502</v>
          </cell>
          <cell r="B152">
            <v>54842</v>
          </cell>
          <cell r="C152" t="str">
            <v>CCF050</v>
          </cell>
          <cell r="D152" t="str">
            <v>SUBRED INTEGRADA DE SERVICIOS DE SALUD NORTE E.S.E</v>
          </cell>
          <cell r="E152" t="str">
            <v>900971006</v>
          </cell>
          <cell r="F152" t="str">
            <v>110013029101</v>
          </cell>
          <cell r="G152" t="str">
            <v>EVENTO PBS</v>
          </cell>
          <cell r="H152">
            <v>2596798</v>
          </cell>
          <cell r="I152" t="str">
            <v>75538502</v>
          </cell>
          <cell r="J152" t="str">
            <v>RADICADA</v>
          </cell>
          <cell r="L152" t="str">
            <v>19/03/2023</v>
          </cell>
          <cell r="M152" t="str">
            <v>02/10/2024</v>
          </cell>
          <cell r="N152" t="str">
            <v>21/10/2022</v>
          </cell>
          <cell r="O152">
            <v>1004300</v>
          </cell>
          <cell r="P152">
            <v>24</v>
          </cell>
          <cell r="Q152" t="str">
            <v>24.HOSPITALIZACION NO QUIRURGICA</v>
          </cell>
          <cell r="T152">
            <v>0</v>
          </cell>
          <cell r="U152" t="str">
            <v>08/10/2024</v>
          </cell>
          <cell r="V152" t="str">
            <v>22/10/2024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G152" t="str">
            <v>NO</v>
          </cell>
          <cell r="AH152" t="str">
            <v>NO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R152" t="str">
            <v>CHARITH</v>
          </cell>
          <cell r="AS152" t="str">
            <v>YANDELLI</v>
          </cell>
          <cell r="AT152" t="str">
            <v>PABON</v>
          </cell>
          <cell r="AU152" t="str">
            <v>PEREZ</v>
          </cell>
          <cell r="AV152" t="str">
            <v>TI</v>
          </cell>
          <cell r="AW152" t="str">
            <v>1093909471</v>
          </cell>
          <cell r="AX152" t="str">
            <v>GLORIA INES PEÑALOZA BAUTISTA</v>
          </cell>
          <cell r="AY152" t="str">
            <v>BOTELLO MEJÍA DEYSI DAVIANA</v>
          </cell>
          <cell r="AZ152">
            <v>0</v>
          </cell>
          <cell r="BA152">
            <v>0</v>
          </cell>
          <cell r="BB152">
            <v>0</v>
          </cell>
          <cell r="BC152" t="str">
            <v>NO</v>
          </cell>
          <cell r="BD152" t="str">
            <v xml:space="preserve">836 </v>
          </cell>
          <cell r="BE152" t="str">
            <v>1963205</v>
          </cell>
          <cell r="BF152" t="str">
            <v>14/10/2024</v>
          </cell>
          <cell r="BG152" t="str">
            <v>NO</v>
          </cell>
          <cell r="BI152" t="str">
            <v>23/10/2024</v>
          </cell>
          <cell r="BJ152">
            <v>1004300</v>
          </cell>
        </row>
        <row r="153">
          <cell r="A153" t="str">
            <v>900971006-75538500</v>
          </cell>
          <cell r="B153">
            <v>54842</v>
          </cell>
          <cell r="C153" t="str">
            <v>CCF050</v>
          </cell>
          <cell r="D153" t="str">
            <v>SUBRED INTEGRADA DE SERVICIOS DE SALUD NORTE E.S.E</v>
          </cell>
          <cell r="E153" t="str">
            <v>900971006</v>
          </cell>
          <cell r="F153" t="str">
            <v>110013029101</v>
          </cell>
          <cell r="G153" t="str">
            <v>EVENTO PBS</v>
          </cell>
          <cell r="H153">
            <v>2596797</v>
          </cell>
          <cell r="I153" t="str">
            <v>75538500</v>
          </cell>
          <cell r="J153" t="str">
            <v>RADICADA</v>
          </cell>
          <cell r="L153" t="str">
            <v>19/03/2023</v>
          </cell>
          <cell r="M153" t="str">
            <v>02/10/2024</v>
          </cell>
          <cell r="N153" t="str">
            <v>20/06/2022</v>
          </cell>
          <cell r="O153">
            <v>66307</v>
          </cell>
          <cell r="P153">
            <v>8</v>
          </cell>
          <cell r="Q153" t="str">
            <v>08.URGENCIAS NIVEL I</v>
          </cell>
          <cell r="T153">
            <v>0</v>
          </cell>
          <cell r="U153" t="str">
            <v>08/10/2024</v>
          </cell>
          <cell r="V153" t="str">
            <v>22/10/2024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G153" t="str">
            <v>NO</v>
          </cell>
          <cell r="AH153" t="str">
            <v>NO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R153" t="str">
            <v>RAFAELA</v>
          </cell>
          <cell r="AT153" t="str">
            <v>BOCARANDA</v>
          </cell>
          <cell r="AU153" t="str">
            <v>CRUZ</v>
          </cell>
          <cell r="AV153" t="str">
            <v>CC</v>
          </cell>
          <cell r="AW153" t="str">
            <v>1092363595</v>
          </cell>
          <cell r="AX153" t="str">
            <v>GLORIA INES PEÑALOZA BAUTISTA</v>
          </cell>
          <cell r="AY153" t="str">
            <v>BOTELLO MEJÍA DEYSI DAVIANA</v>
          </cell>
          <cell r="AZ153">
            <v>0</v>
          </cell>
          <cell r="BA153">
            <v>0</v>
          </cell>
          <cell r="BB153">
            <v>0</v>
          </cell>
          <cell r="BC153" t="str">
            <v>NO</v>
          </cell>
          <cell r="BD153" t="str">
            <v xml:space="preserve">842 </v>
          </cell>
          <cell r="BE153" t="str">
            <v>0051824</v>
          </cell>
          <cell r="BF153" t="str">
            <v>14/10/2024</v>
          </cell>
          <cell r="BG153" t="str">
            <v>NO</v>
          </cell>
          <cell r="BI153" t="str">
            <v>25/10/2024</v>
          </cell>
          <cell r="BJ153">
            <v>66307</v>
          </cell>
        </row>
        <row r="154">
          <cell r="A154" t="str">
            <v>900971006-75538499</v>
          </cell>
          <cell r="B154">
            <v>54842</v>
          </cell>
          <cell r="C154" t="str">
            <v>CCF050</v>
          </cell>
          <cell r="D154" t="str">
            <v>SUBRED INTEGRADA DE SERVICIOS DE SALUD NORTE E.S.E</v>
          </cell>
          <cell r="E154" t="str">
            <v>900971006</v>
          </cell>
          <cell r="F154" t="str">
            <v>110013029101</v>
          </cell>
          <cell r="G154" t="str">
            <v>EVENTO PBS</v>
          </cell>
          <cell r="H154">
            <v>2596796</v>
          </cell>
          <cell r="I154" t="str">
            <v>75538499</v>
          </cell>
          <cell r="J154" t="str">
            <v>RADICADA</v>
          </cell>
          <cell r="L154" t="str">
            <v>19/03/2023</v>
          </cell>
          <cell r="M154" t="str">
            <v>02/10/2024</v>
          </cell>
          <cell r="N154" t="str">
            <v>18/06/2022</v>
          </cell>
          <cell r="O154">
            <v>468800</v>
          </cell>
          <cell r="P154">
            <v>21</v>
          </cell>
          <cell r="Q154" t="str">
            <v>21.URGENCIAS NIVEL II</v>
          </cell>
          <cell r="T154">
            <v>0</v>
          </cell>
          <cell r="U154" t="str">
            <v>08/10/2024</v>
          </cell>
          <cell r="V154" t="str">
            <v>22/10/2024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G154" t="str">
            <v>NO</v>
          </cell>
          <cell r="AH154" t="str">
            <v>NO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R154" t="str">
            <v>ANGEL</v>
          </cell>
          <cell r="AS154" t="str">
            <v>ZAID</v>
          </cell>
          <cell r="AT154" t="str">
            <v>PEÑALOZA</v>
          </cell>
          <cell r="AU154" t="str">
            <v>GALVIS</v>
          </cell>
          <cell r="AV154" t="str">
            <v>RC</v>
          </cell>
          <cell r="AW154" t="str">
            <v>1092026041</v>
          </cell>
          <cell r="AX154" t="str">
            <v>GLORIA INES PEÑALOZA BAUTISTA</v>
          </cell>
          <cell r="AY154" t="str">
            <v>VILLARREAL RUBIO BELKYS XIOMARA</v>
          </cell>
          <cell r="AZ154">
            <v>0</v>
          </cell>
          <cell r="BA154">
            <v>0</v>
          </cell>
          <cell r="BB154">
            <v>0</v>
          </cell>
          <cell r="BC154" t="str">
            <v>NO</v>
          </cell>
          <cell r="BD154" t="str">
            <v xml:space="preserve">836 </v>
          </cell>
          <cell r="BE154" t="str">
            <v>1953869</v>
          </cell>
          <cell r="BF154" t="str">
            <v>14/10/2024</v>
          </cell>
          <cell r="BG154" t="str">
            <v>NO</v>
          </cell>
          <cell r="BI154" t="str">
            <v>09/10/2024</v>
          </cell>
          <cell r="BJ154">
            <v>468800</v>
          </cell>
        </row>
        <row r="155">
          <cell r="A155" t="str">
            <v>900971006-75538497</v>
          </cell>
          <cell r="B155">
            <v>54842</v>
          </cell>
          <cell r="C155" t="str">
            <v>CCF050</v>
          </cell>
          <cell r="D155" t="str">
            <v>SUBRED INTEGRADA DE SERVICIOS DE SALUD NORTE E.S.E</v>
          </cell>
          <cell r="E155" t="str">
            <v>900971006</v>
          </cell>
          <cell r="F155" t="str">
            <v>110013029101</v>
          </cell>
          <cell r="G155" t="str">
            <v>EVENTO PBS</v>
          </cell>
          <cell r="H155">
            <v>2596795</v>
          </cell>
          <cell r="I155" t="str">
            <v>75538497</v>
          </cell>
          <cell r="J155" t="str">
            <v>GLOSADA</v>
          </cell>
          <cell r="L155" t="str">
            <v>19/03/2023</v>
          </cell>
          <cell r="M155" t="str">
            <v>02/10/2024</v>
          </cell>
          <cell r="N155" t="str">
            <v>21/11/2022</v>
          </cell>
          <cell r="O155">
            <v>892100</v>
          </cell>
          <cell r="P155">
            <v>21</v>
          </cell>
          <cell r="Q155" t="str">
            <v>21.URGENCIAS NIVEL II</v>
          </cell>
          <cell r="R155" t="str">
            <v>Total</v>
          </cell>
          <cell r="S155" t="str">
            <v>CCF11854</v>
          </cell>
          <cell r="T155">
            <v>892100</v>
          </cell>
          <cell r="U155" t="str">
            <v>08/10/2024</v>
          </cell>
          <cell r="V155" t="str">
            <v>22/10/2024</v>
          </cell>
          <cell r="X155">
            <v>0</v>
          </cell>
          <cell r="Y155">
            <v>0</v>
          </cell>
          <cell r="Z155">
            <v>892100</v>
          </cell>
          <cell r="AA155">
            <v>0</v>
          </cell>
          <cell r="AB155" t="str">
            <v>22/10/2024</v>
          </cell>
          <cell r="AD155" t="str">
            <v>29/11/2024</v>
          </cell>
          <cell r="AE155" t="str">
            <v>29/11/2024</v>
          </cell>
          <cell r="AG155" t="str">
            <v>NO</v>
          </cell>
          <cell r="AH155" t="str">
            <v>NO</v>
          </cell>
          <cell r="AI155">
            <v>579865</v>
          </cell>
          <cell r="AJ155">
            <v>0</v>
          </cell>
          <cell r="AK155">
            <v>312235</v>
          </cell>
          <cell r="AL155">
            <v>0</v>
          </cell>
          <cell r="AM155" t="str">
            <v>CCF11854-1</v>
          </cell>
          <cell r="AO155" t="str">
            <v>06/02/2025</v>
          </cell>
          <cell r="AR155" t="str">
            <v>YORGELIS</v>
          </cell>
          <cell r="AT155" t="str">
            <v>GORDON</v>
          </cell>
          <cell r="AU155" t="str">
            <v>SANCHEZ</v>
          </cell>
          <cell r="AV155" t="str">
            <v>PT</v>
          </cell>
          <cell r="AW155" t="str">
            <v>3422861</v>
          </cell>
          <cell r="AX155" t="str">
            <v>GLORIA INES PEÑALOZA BAUTISTA</v>
          </cell>
          <cell r="AZ155">
            <v>0</v>
          </cell>
          <cell r="BA155">
            <v>0</v>
          </cell>
          <cell r="BB155">
            <v>0</v>
          </cell>
          <cell r="BC155" t="str">
            <v>NO</v>
          </cell>
          <cell r="BF155" t="str">
            <v>14/10/2024</v>
          </cell>
          <cell r="BG155" t="str">
            <v>NO</v>
          </cell>
          <cell r="BJ155">
            <v>0</v>
          </cell>
        </row>
        <row r="156">
          <cell r="A156" t="str">
            <v>900971006-75538494</v>
          </cell>
          <cell r="B156">
            <v>54842</v>
          </cell>
          <cell r="C156" t="str">
            <v>CCF050</v>
          </cell>
          <cell r="D156" t="str">
            <v>SUBRED INTEGRADA DE SERVICIOS DE SALUD NORTE E.S.E</v>
          </cell>
          <cell r="E156" t="str">
            <v>900971006</v>
          </cell>
          <cell r="F156" t="str">
            <v>110013029101</v>
          </cell>
          <cell r="G156" t="str">
            <v>EVENTO PBS</v>
          </cell>
          <cell r="H156">
            <v>2596794</v>
          </cell>
          <cell r="I156" t="str">
            <v>75538494</v>
          </cell>
          <cell r="J156" t="str">
            <v>GLOSADA</v>
          </cell>
          <cell r="L156" t="str">
            <v>19/03/2023</v>
          </cell>
          <cell r="M156" t="str">
            <v>02/10/2024</v>
          </cell>
          <cell r="N156" t="str">
            <v>17/09/2022</v>
          </cell>
          <cell r="O156">
            <v>61990205</v>
          </cell>
          <cell r="P156">
            <v>50</v>
          </cell>
          <cell r="Q156" t="str">
            <v>50.UCI ADULTOS</v>
          </cell>
          <cell r="R156" t="str">
            <v>Total</v>
          </cell>
          <cell r="S156" t="str">
            <v>ACCCF11903</v>
          </cell>
          <cell r="T156">
            <v>61990205</v>
          </cell>
          <cell r="U156" t="str">
            <v>08/10/2024</v>
          </cell>
          <cell r="V156" t="str">
            <v>22/10/2024</v>
          </cell>
          <cell r="X156">
            <v>0</v>
          </cell>
          <cell r="Y156">
            <v>0</v>
          </cell>
          <cell r="Z156">
            <v>61990205</v>
          </cell>
          <cell r="AA156">
            <v>0</v>
          </cell>
          <cell r="AB156" t="str">
            <v>22/10/2024</v>
          </cell>
          <cell r="AD156" t="str">
            <v>29/11/2024</v>
          </cell>
          <cell r="AE156" t="str">
            <v>29/11/2024</v>
          </cell>
          <cell r="AG156" t="str">
            <v>NO</v>
          </cell>
          <cell r="AH156" t="str">
            <v>NO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R156" t="str">
            <v>GLADYS</v>
          </cell>
          <cell r="AS156" t="str">
            <v>DEL CARMEN</v>
          </cell>
          <cell r="AT156" t="str">
            <v>PINTO</v>
          </cell>
          <cell r="AU156" t="str">
            <v>DE FLOREZ</v>
          </cell>
          <cell r="AV156" t="str">
            <v>CC</v>
          </cell>
          <cell r="AW156" t="str">
            <v>23453561</v>
          </cell>
          <cell r="AX156" t="str">
            <v>CARLOS SEPULVEDA</v>
          </cell>
          <cell r="AZ156">
            <v>0</v>
          </cell>
          <cell r="BA156">
            <v>0</v>
          </cell>
          <cell r="BB156">
            <v>0</v>
          </cell>
          <cell r="BC156" t="str">
            <v>NO</v>
          </cell>
          <cell r="BF156" t="str">
            <v>15/10/2024</v>
          </cell>
          <cell r="BG156" t="str">
            <v>NO</v>
          </cell>
          <cell r="BJ156">
            <v>0</v>
          </cell>
        </row>
        <row r="157">
          <cell r="A157" t="str">
            <v>900971006-75538492</v>
          </cell>
          <cell r="B157">
            <v>54842</v>
          </cell>
          <cell r="C157" t="str">
            <v>CCF050</v>
          </cell>
          <cell r="D157" t="str">
            <v>SUBRED INTEGRADA DE SERVICIOS DE SALUD NORTE E.S.E</v>
          </cell>
          <cell r="E157" t="str">
            <v>900971006</v>
          </cell>
          <cell r="F157" t="str">
            <v>110013029101</v>
          </cell>
          <cell r="G157" t="str">
            <v>EVENTO PBS</v>
          </cell>
          <cell r="H157">
            <v>2596793</v>
          </cell>
          <cell r="I157" t="str">
            <v>75538492</v>
          </cell>
          <cell r="J157" t="str">
            <v>DEVUELTA</v>
          </cell>
          <cell r="K157" t="str">
            <v>14/10/2024</v>
          </cell>
          <cell r="L157" t="str">
            <v>19/03/2023</v>
          </cell>
          <cell r="M157" t="str">
            <v>02/10/2024</v>
          </cell>
          <cell r="O157">
            <v>2216100</v>
          </cell>
          <cell r="T157">
            <v>0</v>
          </cell>
          <cell r="U157" t="str">
            <v>08/10/2024</v>
          </cell>
          <cell r="V157" t="str">
            <v>22/10/2024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G157" t="str">
            <v>NO</v>
          </cell>
          <cell r="AH157" t="str">
            <v>NO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R157" t="str">
            <v>RUBIELA</v>
          </cell>
          <cell r="AT157" t="str">
            <v>SUAREZ</v>
          </cell>
          <cell r="AU157" t="str">
            <v>ASCANIO</v>
          </cell>
          <cell r="AV157" t="str">
            <v>CC</v>
          </cell>
          <cell r="AW157" t="str">
            <v>1091653975</v>
          </cell>
          <cell r="AX157" t="str">
            <v>GLORIA INES PEÑALOZA BAUTISTA</v>
          </cell>
          <cell r="AZ157">
            <v>0</v>
          </cell>
          <cell r="BA157">
            <v>0</v>
          </cell>
          <cell r="BB157">
            <v>0</v>
          </cell>
          <cell r="BC157" t="str">
            <v>NO</v>
          </cell>
          <cell r="BF157" t="str">
            <v>14/10/2024</v>
          </cell>
          <cell r="BG157" t="str">
            <v>NO</v>
          </cell>
          <cell r="BJ157">
            <v>0</v>
          </cell>
        </row>
        <row r="158">
          <cell r="A158" t="str">
            <v>900971006-75538491</v>
          </cell>
          <cell r="B158">
            <v>54842</v>
          </cell>
          <cell r="C158" t="str">
            <v>CCF050</v>
          </cell>
          <cell r="D158" t="str">
            <v>SUBRED INTEGRADA DE SERVICIOS DE SALUD NORTE E.S.E</v>
          </cell>
          <cell r="E158" t="str">
            <v>900971006</v>
          </cell>
          <cell r="F158" t="str">
            <v>110013029101</v>
          </cell>
          <cell r="G158" t="str">
            <v>EVENTO PBS</v>
          </cell>
          <cell r="H158">
            <v>2596792</v>
          </cell>
          <cell r="I158" t="str">
            <v>75538491</v>
          </cell>
          <cell r="J158" t="str">
            <v>RADICADA</v>
          </cell>
          <cell r="L158" t="str">
            <v>19/03/2023</v>
          </cell>
          <cell r="M158" t="str">
            <v>02/10/2024</v>
          </cell>
          <cell r="N158" t="str">
            <v>05/05/2022</v>
          </cell>
          <cell r="O158">
            <v>65700</v>
          </cell>
          <cell r="P158">
            <v>17</v>
          </cell>
          <cell r="Q158" t="str">
            <v>17.MEDICINA ESPECIALIZADA NIVEL II</v>
          </cell>
          <cell r="T158">
            <v>0</v>
          </cell>
          <cell r="U158" t="str">
            <v>08/10/2024</v>
          </cell>
          <cell r="V158" t="str">
            <v>22/10/2024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G158" t="str">
            <v>NO</v>
          </cell>
          <cell r="AH158" t="str">
            <v>NO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R158" t="str">
            <v>ELIZABETH</v>
          </cell>
          <cell r="AS158" t="str">
            <v>CHARLOTTE</v>
          </cell>
          <cell r="AT158" t="str">
            <v>GONZALEZ</v>
          </cell>
          <cell r="AU158" t="str">
            <v>REYES</v>
          </cell>
          <cell r="AV158" t="str">
            <v>RC</v>
          </cell>
          <cell r="AW158" t="str">
            <v>1092017291</v>
          </cell>
          <cell r="AX158" t="str">
            <v>GLORIA INES PEÑALOZA BAUTISTA</v>
          </cell>
          <cell r="AY158" t="str">
            <v>VILLARREAL RUBIO BELKYS XIOMARA</v>
          </cell>
          <cell r="AZ158">
            <v>0</v>
          </cell>
          <cell r="BA158">
            <v>0</v>
          </cell>
          <cell r="BB158">
            <v>0</v>
          </cell>
          <cell r="BC158" t="str">
            <v>NO</v>
          </cell>
          <cell r="BD158" t="str">
            <v xml:space="preserve">836 </v>
          </cell>
          <cell r="BE158" t="str">
            <v>1953868</v>
          </cell>
          <cell r="BF158" t="str">
            <v>14/10/2024</v>
          </cell>
          <cell r="BG158" t="str">
            <v>NO</v>
          </cell>
          <cell r="BI158" t="str">
            <v>09/10/2024</v>
          </cell>
          <cell r="BJ158">
            <v>65700</v>
          </cell>
        </row>
        <row r="159">
          <cell r="A159" t="str">
            <v>900971006-75538488</v>
          </cell>
          <cell r="B159">
            <v>54842</v>
          </cell>
          <cell r="C159" t="str">
            <v>CCF050</v>
          </cell>
          <cell r="D159" t="str">
            <v>SUBRED INTEGRADA DE SERVICIOS DE SALUD NORTE E.S.E</v>
          </cell>
          <cell r="E159" t="str">
            <v>900971006</v>
          </cell>
          <cell r="F159" t="str">
            <v>110013029101</v>
          </cell>
          <cell r="G159" t="str">
            <v>EVENTO PBS</v>
          </cell>
          <cell r="H159">
            <v>2596791</v>
          </cell>
          <cell r="I159" t="str">
            <v>75538488</v>
          </cell>
          <cell r="J159" t="str">
            <v>GLOSADA</v>
          </cell>
          <cell r="L159" t="str">
            <v>19/03/2023</v>
          </cell>
          <cell r="M159" t="str">
            <v>02/10/2024</v>
          </cell>
          <cell r="N159" t="str">
            <v>11/08/2022</v>
          </cell>
          <cell r="O159">
            <v>4160500</v>
          </cell>
          <cell r="P159">
            <v>24</v>
          </cell>
          <cell r="Q159" t="str">
            <v>24.HOSPITALIZACION NO QUIRURGICA</v>
          </cell>
          <cell r="R159" t="str">
            <v>Total</v>
          </cell>
          <cell r="S159" t="str">
            <v>CCF11854</v>
          </cell>
          <cell r="T159">
            <v>4160500</v>
          </cell>
          <cell r="U159" t="str">
            <v>08/10/2024</v>
          </cell>
          <cell r="V159" t="str">
            <v>22/10/2024</v>
          </cell>
          <cell r="X159">
            <v>0</v>
          </cell>
          <cell r="Y159">
            <v>0</v>
          </cell>
          <cell r="Z159">
            <v>4160500</v>
          </cell>
          <cell r="AA159">
            <v>0</v>
          </cell>
          <cell r="AB159" t="str">
            <v>22/10/2024</v>
          </cell>
          <cell r="AD159" t="str">
            <v>29/11/2024</v>
          </cell>
          <cell r="AE159" t="str">
            <v>29/11/2024</v>
          </cell>
          <cell r="AG159" t="str">
            <v>NO</v>
          </cell>
          <cell r="AH159" t="str">
            <v>NO</v>
          </cell>
          <cell r="AI159">
            <v>1248150</v>
          </cell>
          <cell r="AJ159">
            <v>0</v>
          </cell>
          <cell r="AK159">
            <v>2912350</v>
          </cell>
          <cell r="AL159">
            <v>0</v>
          </cell>
          <cell r="AM159" t="str">
            <v>CCF11854-1</v>
          </cell>
          <cell r="AO159" t="str">
            <v>06/02/2025</v>
          </cell>
          <cell r="AR159" t="str">
            <v>EMIR</v>
          </cell>
          <cell r="AS159" t="str">
            <v>SANTIAGO</v>
          </cell>
          <cell r="AT159" t="str">
            <v>MUJICA</v>
          </cell>
          <cell r="AU159" t="str">
            <v>GALVIS</v>
          </cell>
          <cell r="AV159" t="str">
            <v>RC</v>
          </cell>
          <cell r="AW159" t="str">
            <v>1092647776</v>
          </cell>
          <cell r="AX159" t="str">
            <v>GLORIA INES PEÑALOZA BAUTISTA</v>
          </cell>
          <cell r="AZ159">
            <v>0</v>
          </cell>
          <cell r="BA159">
            <v>0</v>
          </cell>
          <cell r="BB159">
            <v>0</v>
          </cell>
          <cell r="BC159" t="str">
            <v>NO</v>
          </cell>
          <cell r="BF159" t="str">
            <v>09/10/2024</v>
          </cell>
          <cell r="BG159" t="str">
            <v>NO</v>
          </cell>
          <cell r="BJ159">
            <v>0</v>
          </cell>
        </row>
        <row r="160">
          <cell r="A160" t="str">
            <v>900971006-75534538</v>
          </cell>
          <cell r="B160">
            <v>54842</v>
          </cell>
          <cell r="C160" t="str">
            <v>CCF050</v>
          </cell>
          <cell r="D160" t="str">
            <v>SUBRED INTEGRADA DE SERVICIOS DE SALUD NORTE E.S.E</v>
          </cell>
          <cell r="E160" t="str">
            <v>900971006</v>
          </cell>
          <cell r="F160" t="str">
            <v>110013029101</v>
          </cell>
          <cell r="G160" t="str">
            <v>EVENTO PBS</v>
          </cell>
          <cell r="H160">
            <v>2596790</v>
          </cell>
          <cell r="I160" t="str">
            <v>75534538</v>
          </cell>
          <cell r="J160" t="str">
            <v>GLOSADA</v>
          </cell>
          <cell r="L160" t="str">
            <v>14/03/2023</v>
          </cell>
          <cell r="M160" t="str">
            <v>02/10/2024</v>
          </cell>
          <cell r="N160" t="str">
            <v>10/08/2022</v>
          </cell>
          <cell r="O160">
            <v>19755600</v>
          </cell>
          <cell r="P160">
            <v>32</v>
          </cell>
          <cell r="Q160" t="str">
            <v>32.HOSPITALIZACION QUIRURGICA(GRUPO 9 EN ADELANTE)</v>
          </cell>
          <cell r="R160" t="str">
            <v>Total</v>
          </cell>
          <cell r="S160" t="str">
            <v>CCF11854</v>
          </cell>
          <cell r="T160">
            <v>19755600</v>
          </cell>
          <cell r="U160" t="str">
            <v>08/10/2024</v>
          </cell>
          <cell r="V160" t="str">
            <v>22/10/2024</v>
          </cell>
          <cell r="X160">
            <v>0</v>
          </cell>
          <cell r="Y160">
            <v>0</v>
          </cell>
          <cell r="Z160">
            <v>19755600</v>
          </cell>
          <cell r="AA160">
            <v>0</v>
          </cell>
          <cell r="AB160" t="str">
            <v>22/10/2024</v>
          </cell>
          <cell r="AD160" t="str">
            <v>29/11/2024</v>
          </cell>
          <cell r="AE160" t="str">
            <v>29/11/2024</v>
          </cell>
          <cell r="AG160" t="str">
            <v>NO</v>
          </cell>
          <cell r="AH160" t="str">
            <v>NO</v>
          </cell>
          <cell r="AI160">
            <v>4938900</v>
          </cell>
          <cell r="AJ160">
            <v>0</v>
          </cell>
          <cell r="AK160">
            <v>14816700</v>
          </cell>
          <cell r="AL160">
            <v>0</v>
          </cell>
          <cell r="AM160" t="str">
            <v>CCF11854-1</v>
          </cell>
          <cell r="AO160" t="str">
            <v>06/02/2025</v>
          </cell>
          <cell r="AR160" t="str">
            <v>GLADYS</v>
          </cell>
          <cell r="AS160" t="str">
            <v>DEL CARMEN</v>
          </cell>
          <cell r="AT160" t="str">
            <v>PINTO</v>
          </cell>
          <cell r="AU160" t="str">
            <v>DE FLOREZ</v>
          </cell>
          <cell r="AV160" t="str">
            <v>CC</v>
          </cell>
          <cell r="AW160" t="str">
            <v>23453561</v>
          </cell>
          <cell r="AX160" t="str">
            <v>GLORIA INES PEÑALOZA BAUTISTA</v>
          </cell>
          <cell r="AZ160">
            <v>0</v>
          </cell>
          <cell r="BA160">
            <v>0</v>
          </cell>
          <cell r="BB160">
            <v>0</v>
          </cell>
          <cell r="BC160" t="str">
            <v>NO</v>
          </cell>
          <cell r="BF160" t="str">
            <v>09/10/2024</v>
          </cell>
          <cell r="BG160" t="str">
            <v>NO</v>
          </cell>
          <cell r="BJ160">
            <v>0</v>
          </cell>
        </row>
        <row r="161">
          <cell r="A161" t="str">
            <v>900971006-75534504</v>
          </cell>
          <cell r="B161">
            <v>54842</v>
          </cell>
          <cell r="C161" t="str">
            <v>CCF050</v>
          </cell>
          <cell r="D161" t="str">
            <v>SUBRED INTEGRADA DE SERVICIOS DE SALUD NORTE E.S.E</v>
          </cell>
          <cell r="E161" t="str">
            <v>900971006</v>
          </cell>
          <cell r="F161" t="str">
            <v>110013029101</v>
          </cell>
          <cell r="G161" t="str">
            <v>EVENTO PBS</v>
          </cell>
          <cell r="H161">
            <v>2596789</v>
          </cell>
          <cell r="I161" t="str">
            <v>75534504</v>
          </cell>
          <cell r="J161" t="str">
            <v>GLOSADA</v>
          </cell>
          <cell r="L161" t="str">
            <v>14/03/2023</v>
          </cell>
          <cell r="M161" t="str">
            <v>02/10/2024</v>
          </cell>
          <cell r="N161" t="str">
            <v>24/08/2022</v>
          </cell>
          <cell r="O161">
            <v>8258200</v>
          </cell>
          <cell r="P161">
            <v>25</v>
          </cell>
          <cell r="Q161" t="str">
            <v>25.CESAREA</v>
          </cell>
          <cell r="R161" t="str">
            <v>Total</v>
          </cell>
          <cell r="S161" t="str">
            <v>CCF11854</v>
          </cell>
          <cell r="T161">
            <v>8258200</v>
          </cell>
          <cell r="U161" t="str">
            <v>08/10/2024</v>
          </cell>
          <cell r="V161" t="str">
            <v>22/10/2024</v>
          </cell>
          <cell r="X161">
            <v>0</v>
          </cell>
          <cell r="Y161">
            <v>0</v>
          </cell>
          <cell r="Z161">
            <v>8258200</v>
          </cell>
          <cell r="AA161">
            <v>0</v>
          </cell>
          <cell r="AB161" t="str">
            <v>22/10/2024</v>
          </cell>
          <cell r="AD161" t="str">
            <v>29/11/2024</v>
          </cell>
          <cell r="AE161" t="str">
            <v>29/11/2024</v>
          </cell>
          <cell r="AG161" t="str">
            <v>NO</v>
          </cell>
          <cell r="AH161" t="str">
            <v>NO</v>
          </cell>
          <cell r="AI161">
            <v>2064550</v>
          </cell>
          <cell r="AJ161">
            <v>0</v>
          </cell>
          <cell r="AK161">
            <v>6193650</v>
          </cell>
          <cell r="AL161">
            <v>0</v>
          </cell>
          <cell r="AM161" t="str">
            <v>CCF11854-1</v>
          </cell>
          <cell r="AO161" t="str">
            <v>06/02/2025</v>
          </cell>
          <cell r="AR161" t="str">
            <v>RUBIELA</v>
          </cell>
          <cell r="AT161" t="str">
            <v>SUAREZ</v>
          </cell>
          <cell r="AU161" t="str">
            <v>ASCANIO</v>
          </cell>
          <cell r="AV161" t="str">
            <v>CC</v>
          </cell>
          <cell r="AW161" t="str">
            <v>1091653975</v>
          </cell>
          <cell r="AX161" t="str">
            <v>GLORIA INES PEÑALOZA BAUTISTA</v>
          </cell>
          <cell r="AZ161">
            <v>0</v>
          </cell>
          <cell r="BA161">
            <v>0</v>
          </cell>
          <cell r="BB161">
            <v>0</v>
          </cell>
          <cell r="BC161" t="str">
            <v>NO</v>
          </cell>
          <cell r="BF161" t="str">
            <v>09/10/2024</v>
          </cell>
          <cell r="BG161" t="str">
            <v>NO</v>
          </cell>
          <cell r="BJ161">
            <v>0</v>
          </cell>
        </row>
        <row r="162">
          <cell r="A162" t="str">
            <v>900971006-75533167</v>
          </cell>
          <cell r="B162">
            <v>54842</v>
          </cell>
          <cell r="C162" t="str">
            <v>CCF050</v>
          </cell>
          <cell r="D162" t="str">
            <v>SUBRED INTEGRADA DE SERVICIOS DE SALUD NORTE E.S.E</v>
          </cell>
          <cell r="E162" t="str">
            <v>900971006</v>
          </cell>
          <cell r="F162" t="str">
            <v>110013029101</v>
          </cell>
          <cell r="G162" t="str">
            <v>EVENTO PBS</v>
          </cell>
          <cell r="H162">
            <v>2596788</v>
          </cell>
          <cell r="I162" t="str">
            <v>75533167</v>
          </cell>
          <cell r="J162" t="str">
            <v>GLOSADA</v>
          </cell>
          <cell r="L162" t="str">
            <v>13/03/2023</v>
          </cell>
          <cell r="M162" t="str">
            <v>02/10/2024</v>
          </cell>
          <cell r="N162" t="str">
            <v>18/12/2021</v>
          </cell>
          <cell r="O162">
            <v>2120415</v>
          </cell>
          <cell r="P162">
            <v>24</v>
          </cell>
          <cell r="Q162" t="str">
            <v>24.HOSPITALIZACION NO QUIRURGICA</v>
          </cell>
          <cell r="R162" t="str">
            <v>Total</v>
          </cell>
          <cell r="S162" t="str">
            <v>CCF11854</v>
          </cell>
          <cell r="T162">
            <v>2120415</v>
          </cell>
          <cell r="U162" t="str">
            <v>08/10/2024</v>
          </cell>
          <cell r="V162" t="str">
            <v>22/10/2024</v>
          </cell>
          <cell r="X162">
            <v>0</v>
          </cell>
          <cell r="Y162">
            <v>0</v>
          </cell>
          <cell r="Z162">
            <v>2120415</v>
          </cell>
          <cell r="AA162">
            <v>0</v>
          </cell>
          <cell r="AB162" t="str">
            <v>22/10/2024</v>
          </cell>
          <cell r="AD162" t="str">
            <v>29/11/2024</v>
          </cell>
          <cell r="AE162" t="str">
            <v>29/11/2024</v>
          </cell>
          <cell r="AG162" t="str">
            <v>NO</v>
          </cell>
          <cell r="AH162" t="str">
            <v>NO</v>
          </cell>
          <cell r="AI162">
            <v>636125</v>
          </cell>
          <cell r="AJ162">
            <v>0</v>
          </cell>
          <cell r="AK162">
            <v>1484290</v>
          </cell>
          <cell r="AL162">
            <v>0</v>
          </cell>
          <cell r="AM162" t="str">
            <v>CCF11854-1</v>
          </cell>
          <cell r="AO162" t="str">
            <v>06/02/2025</v>
          </cell>
          <cell r="AR162" t="str">
            <v>PABLO</v>
          </cell>
          <cell r="AS162" t="str">
            <v>CESAR</v>
          </cell>
          <cell r="AT162" t="str">
            <v>MEDINA</v>
          </cell>
          <cell r="AU162" t="str">
            <v>POLENTINO</v>
          </cell>
          <cell r="AV162" t="str">
            <v>RC</v>
          </cell>
          <cell r="AW162" t="str">
            <v>1233700104</v>
          </cell>
          <cell r="AX162" t="str">
            <v>GLORIA INES PEÑALOZA BAUTISTA</v>
          </cell>
          <cell r="AZ162">
            <v>0</v>
          </cell>
          <cell r="BA162">
            <v>0</v>
          </cell>
          <cell r="BB162">
            <v>0</v>
          </cell>
          <cell r="BC162" t="str">
            <v>NO</v>
          </cell>
          <cell r="BF162" t="str">
            <v>14/10/2024</v>
          </cell>
          <cell r="BG162" t="str">
            <v>NO</v>
          </cell>
          <cell r="BJ162">
            <v>0</v>
          </cell>
        </row>
        <row r="163">
          <cell r="A163" t="str">
            <v>900971006-75533154</v>
          </cell>
          <cell r="B163">
            <v>54842</v>
          </cell>
          <cell r="C163" t="str">
            <v>CCF050</v>
          </cell>
          <cell r="D163" t="str">
            <v>SUBRED INTEGRADA DE SERVICIOS DE SALUD NORTE E.S.E</v>
          </cell>
          <cell r="E163" t="str">
            <v>900971006</v>
          </cell>
          <cell r="F163" t="str">
            <v>110013029101</v>
          </cell>
          <cell r="G163" t="str">
            <v>EVENTO PBS</v>
          </cell>
          <cell r="H163">
            <v>2596787</v>
          </cell>
          <cell r="I163" t="str">
            <v>75533154</v>
          </cell>
          <cell r="J163" t="str">
            <v>RADICADA</v>
          </cell>
          <cell r="L163" t="str">
            <v>13/03/2023</v>
          </cell>
          <cell r="M163" t="str">
            <v>02/10/2024</v>
          </cell>
          <cell r="N163" t="str">
            <v>22/12/2021</v>
          </cell>
          <cell r="O163">
            <v>80830</v>
          </cell>
          <cell r="P163">
            <v>18</v>
          </cell>
          <cell r="Q163" t="str">
            <v>18.LABORATORIO NIVEL II</v>
          </cell>
          <cell r="T163">
            <v>0</v>
          </cell>
          <cell r="U163" t="str">
            <v>08/10/2024</v>
          </cell>
          <cell r="V163" t="str">
            <v>22/10/2024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G163" t="str">
            <v>NO</v>
          </cell>
          <cell r="AH163" t="str">
            <v>NO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R163" t="str">
            <v>PABLO</v>
          </cell>
          <cell r="AS163" t="str">
            <v>CESAR</v>
          </cell>
          <cell r="AT163" t="str">
            <v>MEDINA</v>
          </cell>
          <cell r="AU163" t="str">
            <v>POLENTINO</v>
          </cell>
          <cell r="AV163" t="str">
            <v>RC</v>
          </cell>
          <cell r="AW163" t="str">
            <v>1233700104</v>
          </cell>
          <cell r="AX163" t="str">
            <v>GLORIA INES PEÑALOZA BAUTISTA</v>
          </cell>
          <cell r="AY163" t="str">
            <v>HERNANDEZ AGUIRRE ALEJANDRO</v>
          </cell>
          <cell r="AZ163">
            <v>0</v>
          </cell>
          <cell r="BA163">
            <v>0</v>
          </cell>
          <cell r="BB163">
            <v>0</v>
          </cell>
          <cell r="BC163" t="str">
            <v>NO</v>
          </cell>
          <cell r="BD163" t="str">
            <v xml:space="preserve">836 </v>
          </cell>
          <cell r="BE163" t="str">
            <v>1963741</v>
          </cell>
          <cell r="BF163" t="str">
            <v>14/10/2024</v>
          </cell>
          <cell r="BG163" t="str">
            <v>NO</v>
          </cell>
          <cell r="BI163" t="str">
            <v>25/10/2024</v>
          </cell>
          <cell r="BJ163">
            <v>80830</v>
          </cell>
        </row>
        <row r="164">
          <cell r="A164" t="str">
            <v>900971006-75532395</v>
          </cell>
          <cell r="B164">
            <v>50141</v>
          </cell>
          <cell r="C164" t="str">
            <v>CCF050</v>
          </cell>
          <cell r="D164" t="str">
            <v>SUBRED INTEGRADA DE SERVICIOS DE SALUD NORTE E.S.E</v>
          </cell>
          <cell r="E164" t="str">
            <v>900971006</v>
          </cell>
          <cell r="F164" t="str">
            <v>110013029101</v>
          </cell>
          <cell r="G164" t="str">
            <v>EVENTO PBS</v>
          </cell>
          <cell r="H164">
            <v>2400986</v>
          </cell>
          <cell r="I164" t="str">
            <v>75532395</v>
          </cell>
          <cell r="J164" t="str">
            <v>GLOSADA</v>
          </cell>
          <cell r="L164" t="str">
            <v>12/03/2023</v>
          </cell>
          <cell r="M164" t="str">
            <v>08/05/2024</v>
          </cell>
          <cell r="N164" t="str">
            <v>11/03/2023</v>
          </cell>
          <cell r="O164">
            <v>76200</v>
          </cell>
          <cell r="P164">
            <v>8</v>
          </cell>
          <cell r="Q164" t="str">
            <v>08.URGENCIAS NIVEL I</v>
          </cell>
          <cell r="R164" t="str">
            <v>Total</v>
          </cell>
          <cell r="S164" t="str">
            <v>CCF11251</v>
          </cell>
          <cell r="T164">
            <v>76200</v>
          </cell>
          <cell r="U164" t="str">
            <v>08/05/2024</v>
          </cell>
          <cell r="V164" t="str">
            <v>20/05/2024</v>
          </cell>
          <cell r="X164">
            <v>0</v>
          </cell>
          <cell r="Y164">
            <v>0</v>
          </cell>
          <cell r="Z164">
            <v>76200</v>
          </cell>
          <cell r="AA164">
            <v>0</v>
          </cell>
          <cell r="AB164" t="str">
            <v>20/05/2024</v>
          </cell>
          <cell r="AC164" t="str">
            <v>25/06/2024</v>
          </cell>
          <cell r="AD164" t="str">
            <v>25/06/2024</v>
          </cell>
          <cell r="AE164" t="str">
            <v>25/06/2024</v>
          </cell>
          <cell r="AG164" t="str">
            <v>NO</v>
          </cell>
          <cell r="AH164" t="str">
            <v>NO</v>
          </cell>
          <cell r="AI164">
            <v>76200</v>
          </cell>
          <cell r="AJ164">
            <v>0</v>
          </cell>
          <cell r="AK164">
            <v>0</v>
          </cell>
          <cell r="AL164">
            <v>0</v>
          </cell>
          <cell r="AM164" t="str">
            <v>CCF11251-1</v>
          </cell>
          <cell r="AO164" t="str">
            <v>08/10/2024</v>
          </cell>
          <cell r="AR164" t="str">
            <v>MARLY</v>
          </cell>
          <cell r="AS164" t="str">
            <v>JOHANA</v>
          </cell>
          <cell r="AT164" t="str">
            <v>VERGEL</v>
          </cell>
          <cell r="AU164" t="str">
            <v>GARZON</v>
          </cell>
          <cell r="AV164" t="str">
            <v>CC</v>
          </cell>
          <cell r="AW164" t="str">
            <v>1090509784</v>
          </cell>
          <cell r="AX164" t="str">
            <v>GLORIA INES PEÑALOZA BAUTISTA</v>
          </cell>
          <cell r="AZ164">
            <v>0</v>
          </cell>
          <cell r="BA164">
            <v>0</v>
          </cell>
          <cell r="BB164">
            <v>0</v>
          </cell>
          <cell r="BC164" t="str">
            <v>NO</v>
          </cell>
          <cell r="BF164" t="str">
            <v>20/05/2024</v>
          </cell>
          <cell r="BG164" t="str">
            <v>NO</v>
          </cell>
          <cell r="BJ164">
            <v>0</v>
          </cell>
        </row>
        <row r="165">
          <cell r="A165" t="str">
            <v>900971006-75532395</v>
          </cell>
          <cell r="B165">
            <v>42302</v>
          </cell>
          <cell r="C165" t="str">
            <v>CCF050</v>
          </cell>
          <cell r="D165" t="str">
            <v>SUBRED INTEGRADA DE SERVICIOS DE SALUD NORTE E.S.E</v>
          </cell>
          <cell r="E165" t="str">
            <v>900971006</v>
          </cell>
          <cell r="F165" t="str">
            <v>110013029101</v>
          </cell>
          <cell r="G165" t="str">
            <v>EVENTO PBS</v>
          </cell>
          <cell r="H165">
            <v>2100378</v>
          </cell>
          <cell r="I165" t="str">
            <v>75532395</v>
          </cell>
          <cell r="J165" t="str">
            <v>DEVUELTA</v>
          </cell>
          <cell r="K165" t="str">
            <v>06/10/2023</v>
          </cell>
          <cell r="L165" t="str">
            <v>12/03/2023</v>
          </cell>
          <cell r="M165" t="str">
            <v>03/10/2023</v>
          </cell>
          <cell r="O165">
            <v>76200</v>
          </cell>
          <cell r="P165">
            <v>8</v>
          </cell>
          <cell r="Q165" t="str">
            <v>08.URGENCIAS NIVEL I</v>
          </cell>
          <cell r="T165">
            <v>0</v>
          </cell>
          <cell r="U165" t="str">
            <v>04/10/2023</v>
          </cell>
          <cell r="V165" t="str">
            <v>06/10/2023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G165" t="str">
            <v>NO</v>
          </cell>
          <cell r="AH165" t="str">
            <v>NO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R165" t="str">
            <v>MARLY</v>
          </cell>
          <cell r="AS165" t="str">
            <v>JOHANA</v>
          </cell>
          <cell r="AT165" t="str">
            <v>VERGEL</v>
          </cell>
          <cell r="AU165" t="str">
            <v>GARZON</v>
          </cell>
          <cell r="AV165" t="str">
            <v>CC</v>
          </cell>
          <cell r="AW165" t="str">
            <v>1090509784</v>
          </cell>
          <cell r="AX165" t="str">
            <v>LILIANA ARIZA</v>
          </cell>
          <cell r="AZ165">
            <v>0</v>
          </cell>
          <cell r="BA165">
            <v>0</v>
          </cell>
          <cell r="BB165">
            <v>0</v>
          </cell>
          <cell r="BC165" t="str">
            <v>NO</v>
          </cell>
          <cell r="BF165" t="str">
            <v>06/10/2023</v>
          </cell>
          <cell r="BG165" t="str">
            <v>NO</v>
          </cell>
          <cell r="BJ165">
            <v>0</v>
          </cell>
        </row>
        <row r="166">
          <cell r="A166" t="str">
            <v>900971006-75532081</v>
          </cell>
          <cell r="B166">
            <v>54842</v>
          </cell>
          <cell r="C166" t="str">
            <v>CCF050</v>
          </cell>
          <cell r="D166" t="str">
            <v>SUBRED INTEGRADA DE SERVICIOS DE SALUD NORTE E.S.E</v>
          </cell>
          <cell r="E166" t="str">
            <v>900971006</v>
          </cell>
          <cell r="F166" t="str">
            <v>110013029101</v>
          </cell>
          <cell r="G166" t="str">
            <v>EVENTO PBS</v>
          </cell>
          <cell r="H166">
            <v>2596805</v>
          </cell>
          <cell r="I166" t="str">
            <v>75532081</v>
          </cell>
          <cell r="J166" t="str">
            <v>RADICADA</v>
          </cell>
          <cell r="L166" t="str">
            <v>11/03/2023</v>
          </cell>
          <cell r="M166" t="str">
            <v>02/10/2024</v>
          </cell>
          <cell r="N166" t="str">
            <v>11/03/2023</v>
          </cell>
          <cell r="O166">
            <v>93300</v>
          </cell>
          <cell r="P166">
            <v>21</v>
          </cell>
          <cell r="Q166" t="str">
            <v>21.URGENCIAS NIVEL II</v>
          </cell>
          <cell r="T166">
            <v>0</v>
          </cell>
          <cell r="U166" t="str">
            <v>08/10/2024</v>
          </cell>
          <cell r="V166" t="str">
            <v>22/10/2024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G166" t="str">
            <v>NO</v>
          </cell>
          <cell r="AH166" t="str">
            <v>NO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R166" t="str">
            <v>MIXA</v>
          </cell>
          <cell r="AS166" t="str">
            <v>ALEXANDRA</v>
          </cell>
          <cell r="AT166" t="str">
            <v>GALVIS</v>
          </cell>
          <cell r="AU166" t="str">
            <v>GARCIA</v>
          </cell>
          <cell r="AV166" t="str">
            <v>CC</v>
          </cell>
          <cell r="AW166" t="str">
            <v>1092390091</v>
          </cell>
          <cell r="AX166" t="str">
            <v>GLORIA INES PEÑALOZA BAUTISTA</v>
          </cell>
          <cell r="AY166" t="str">
            <v>VALDERRAMA CAJIAO BERTHA ALEXANDRA</v>
          </cell>
          <cell r="AZ166">
            <v>0</v>
          </cell>
          <cell r="BA166">
            <v>0</v>
          </cell>
          <cell r="BB166">
            <v>0</v>
          </cell>
          <cell r="BC166" t="str">
            <v>NO</v>
          </cell>
          <cell r="BD166" t="str">
            <v xml:space="preserve">836 </v>
          </cell>
          <cell r="BE166" t="str">
            <v>1961512</v>
          </cell>
          <cell r="BF166" t="str">
            <v>14/10/2024</v>
          </cell>
          <cell r="BG166" t="str">
            <v>NO</v>
          </cell>
          <cell r="BI166" t="str">
            <v>23/10/2024</v>
          </cell>
          <cell r="BJ166">
            <v>93300</v>
          </cell>
        </row>
        <row r="167">
          <cell r="A167" t="str">
            <v>900971006-75530488</v>
          </cell>
          <cell r="B167">
            <v>42302</v>
          </cell>
          <cell r="C167" t="str">
            <v>CCF050</v>
          </cell>
          <cell r="D167" t="str">
            <v>SUBRED INTEGRADA DE SERVICIOS DE SALUD NORTE E.S.E</v>
          </cell>
          <cell r="E167" t="str">
            <v>900971006</v>
          </cell>
          <cell r="F167" t="str">
            <v>110013029101</v>
          </cell>
          <cell r="G167" t="str">
            <v>EVENTO PBS</v>
          </cell>
          <cell r="H167">
            <v>2100377</v>
          </cell>
          <cell r="I167" t="str">
            <v>75530488</v>
          </cell>
          <cell r="J167" t="str">
            <v>GLOSADA</v>
          </cell>
          <cell r="L167" t="str">
            <v>09/03/2023</v>
          </cell>
          <cell r="M167" t="str">
            <v>03/10/2023</v>
          </cell>
          <cell r="N167" t="str">
            <v>07/03/2023</v>
          </cell>
          <cell r="O167">
            <v>76200</v>
          </cell>
          <cell r="P167">
            <v>21</v>
          </cell>
          <cell r="Q167" t="str">
            <v>21.URGENCIAS NIVEL II</v>
          </cell>
          <cell r="R167" t="str">
            <v>Total</v>
          </cell>
          <cell r="S167" t="str">
            <v>CCF9820</v>
          </cell>
          <cell r="T167">
            <v>76200</v>
          </cell>
          <cell r="U167" t="str">
            <v>04/10/2023</v>
          </cell>
          <cell r="V167" t="str">
            <v>06/10/2023</v>
          </cell>
          <cell r="X167">
            <v>0</v>
          </cell>
          <cell r="Y167">
            <v>0</v>
          </cell>
          <cell r="Z167">
            <v>76200</v>
          </cell>
          <cell r="AA167">
            <v>0</v>
          </cell>
          <cell r="AB167" t="str">
            <v>06/10/2023</v>
          </cell>
          <cell r="AC167" t="str">
            <v>19/10/2023</v>
          </cell>
          <cell r="AD167" t="str">
            <v>03/11/2023</v>
          </cell>
          <cell r="AE167" t="str">
            <v>03/11/2023</v>
          </cell>
          <cell r="AG167" t="str">
            <v>NO</v>
          </cell>
          <cell r="AH167" t="str">
            <v>NO</v>
          </cell>
          <cell r="AI167">
            <v>30480</v>
          </cell>
          <cell r="AJ167">
            <v>0</v>
          </cell>
          <cell r="AK167">
            <v>45720</v>
          </cell>
          <cell r="AL167">
            <v>0</v>
          </cell>
          <cell r="AM167" t="str">
            <v>CCF9820-1</v>
          </cell>
          <cell r="AO167" t="str">
            <v>26/02/2024</v>
          </cell>
          <cell r="AR167" t="str">
            <v>MARIA</v>
          </cell>
          <cell r="AS167" t="str">
            <v>BELEN</v>
          </cell>
          <cell r="AT167" t="str">
            <v>RODRIGUEZ</v>
          </cell>
          <cell r="AU167" t="str">
            <v>GALVIS</v>
          </cell>
          <cell r="AV167" t="str">
            <v>CC</v>
          </cell>
          <cell r="AW167" t="str">
            <v>1094860343</v>
          </cell>
          <cell r="AX167" t="str">
            <v>LILIANA ARIZA</v>
          </cell>
          <cell r="AZ167">
            <v>0</v>
          </cell>
          <cell r="BA167">
            <v>0</v>
          </cell>
          <cell r="BB167">
            <v>0</v>
          </cell>
          <cell r="BC167" t="str">
            <v>NO</v>
          </cell>
          <cell r="BF167" t="str">
            <v>06/10/2023</v>
          </cell>
          <cell r="BG167" t="str">
            <v>NO</v>
          </cell>
          <cell r="BI167" t="str">
            <v>01/02/2024</v>
          </cell>
          <cell r="BJ167">
            <v>45720</v>
          </cell>
        </row>
        <row r="168">
          <cell r="A168" t="str">
            <v>900971006-75529775</v>
          </cell>
          <cell r="B168">
            <v>54842</v>
          </cell>
          <cell r="C168" t="str">
            <v>CCF050</v>
          </cell>
          <cell r="D168" t="str">
            <v>SUBRED INTEGRADA DE SERVICIOS DE SALUD NORTE E.S.E</v>
          </cell>
          <cell r="E168" t="str">
            <v>900971006</v>
          </cell>
          <cell r="F168" t="str">
            <v>110013029101</v>
          </cell>
          <cell r="G168" t="str">
            <v>EVENTO PBS</v>
          </cell>
          <cell r="H168">
            <v>2596786</v>
          </cell>
          <cell r="I168" t="str">
            <v>75529775</v>
          </cell>
          <cell r="J168" t="str">
            <v>RADICADA</v>
          </cell>
          <cell r="L168" t="str">
            <v>09/03/2023</v>
          </cell>
          <cell r="M168" t="str">
            <v>02/10/2024</v>
          </cell>
          <cell r="N168" t="str">
            <v>19/09/2022</v>
          </cell>
          <cell r="O168">
            <v>640200</v>
          </cell>
          <cell r="P168">
            <v>24</v>
          </cell>
          <cell r="Q168" t="str">
            <v>24.HOSPITALIZACION NO QUIRURGICA</v>
          </cell>
          <cell r="T168">
            <v>0</v>
          </cell>
          <cell r="U168" t="str">
            <v>08/10/2024</v>
          </cell>
          <cell r="V168" t="str">
            <v>22/10/2024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G168" t="str">
            <v>NO</v>
          </cell>
          <cell r="AH168" t="str">
            <v>NO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R168" t="str">
            <v>KATHERINE</v>
          </cell>
          <cell r="AT168" t="str">
            <v>AREVALO</v>
          </cell>
          <cell r="AU168" t="str">
            <v>MORA</v>
          </cell>
          <cell r="AV168" t="str">
            <v>CC</v>
          </cell>
          <cell r="AW168" t="str">
            <v>1093778834</v>
          </cell>
          <cell r="AX168" t="str">
            <v>GLORIA INES PEÑALOZA BAUTISTA</v>
          </cell>
          <cell r="AY168" t="str">
            <v>HERNANDEZ AGUIRRE ALEJANDRO</v>
          </cell>
          <cell r="AZ168">
            <v>0</v>
          </cell>
          <cell r="BA168">
            <v>0</v>
          </cell>
          <cell r="BB168">
            <v>0</v>
          </cell>
          <cell r="BC168" t="str">
            <v>NO</v>
          </cell>
          <cell r="BD168" t="str">
            <v xml:space="preserve">836 </v>
          </cell>
          <cell r="BE168" t="str">
            <v>1963733</v>
          </cell>
          <cell r="BF168" t="str">
            <v>14/10/2024</v>
          </cell>
          <cell r="BG168" t="str">
            <v>NO</v>
          </cell>
          <cell r="BI168" t="str">
            <v>25/10/2024</v>
          </cell>
          <cell r="BJ168">
            <v>640200</v>
          </cell>
        </row>
        <row r="169">
          <cell r="A169" t="str">
            <v>900971006-75528932</v>
          </cell>
          <cell r="B169">
            <v>54842</v>
          </cell>
          <cell r="C169" t="str">
            <v>CCF050</v>
          </cell>
          <cell r="D169" t="str">
            <v>SUBRED INTEGRADA DE SERVICIOS DE SALUD NORTE E.S.E</v>
          </cell>
          <cell r="E169" t="str">
            <v>900971006</v>
          </cell>
          <cell r="F169" t="str">
            <v>110013029101</v>
          </cell>
          <cell r="G169" t="str">
            <v>EVENTO PBS</v>
          </cell>
          <cell r="H169">
            <v>2596804</v>
          </cell>
          <cell r="I169" t="str">
            <v>75528932</v>
          </cell>
          <cell r="J169" t="str">
            <v>RADICADA</v>
          </cell>
          <cell r="L169" t="str">
            <v>08/03/2023</v>
          </cell>
          <cell r="M169" t="str">
            <v>02/10/2024</v>
          </cell>
          <cell r="N169" t="str">
            <v>03/08/2023</v>
          </cell>
          <cell r="O169">
            <v>1521800</v>
          </cell>
          <cell r="P169">
            <v>20</v>
          </cell>
          <cell r="Q169" t="str">
            <v>20.MEDICAMENTOS NIVEL II</v>
          </cell>
          <cell r="T169">
            <v>0</v>
          </cell>
          <cell r="U169" t="str">
            <v>08/10/2024</v>
          </cell>
          <cell r="V169" t="str">
            <v>22/10/2024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G169" t="str">
            <v>NO</v>
          </cell>
          <cell r="AH169" t="str">
            <v>NO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R169" t="str">
            <v>ANGEL</v>
          </cell>
          <cell r="AS169" t="str">
            <v>ZAID</v>
          </cell>
          <cell r="AT169" t="str">
            <v>PEÑALOZA</v>
          </cell>
          <cell r="AU169" t="str">
            <v>GALVIS</v>
          </cell>
          <cell r="AV169" t="str">
            <v>RC</v>
          </cell>
          <cell r="AW169" t="str">
            <v>1092026041</v>
          </cell>
          <cell r="AX169" t="str">
            <v>GLORIA INES PEÑALOZA BAUTISTA</v>
          </cell>
          <cell r="AY169" t="str">
            <v>VALDERRAMA CAJIAO BERTHA ALEXANDRA</v>
          </cell>
          <cell r="AZ169">
            <v>0</v>
          </cell>
          <cell r="BA169">
            <v>0</v>
          </cell>
          <cell r="BB169">
            <v>0</v>
          </cell>
          <cell r="BC169" t="str">
            <v>NO</v>
          </cell>
          <cell r="BD169" t="str">
            <v xml:space="preserve">836 </v>
          </cell>
          <cell r="BE169" t="str">
            <v>1961511</v>
          </cell>
          <cell r="BF169" t="str">
            <v>14/10/2024</v>
          </cell>
          <cell r="BG169" t="str">
            <v>NO</v>
          </cell>
          <cell r="BI169" t="str">
            <v>23/10/2024</v>
          </cell>
          <cell r="BJ169">
            <v>1521800</v>
          </cell>
        </row>
        <row r="170">
          <cell r="A170" t="str">
            <v>900971006-75526655</v>
          </cell>
          <cell r="B170">
            <v>42302</v>
          </cell>
          <cell r="C170" t="str">
            <v>CCF050</v>
          </cell>
          <cell r="D170" t="str">
            <v>SUBRED INTEGRADA DE SERVICIOS DE SALUD NORTE E.S.E</v>
          </cell>
          <cell r="E170" t="str">
            <v>900971006</v>
          </cell>
          <cell r="F170" t="str">
            <v>110013029101</v>
          </cell>
          <cell r="G170" t="str">
            <v>EVENTO PBS</v>
          </cell>
          <cell r="H170">
            <v>2100376</v>
          </cell>
          <cell r="I170" t="str">
            <v>75526655</v>
          </cell>
          <cell r="J170" t="str">
            <v>GLOSADA</v>
          </cell>
          <cell r="L170" t="str">
            <v>06/03/2023</v>
          </cell>
          <cell r="M170" t="str">
            <v>03/10/2023</v>
          </cell>
          <cell r="N170" t="str">
            <v>13/11/2022</v>
          </cell>
          <cell r="O170">
            <v>6754300</v>
          </cell>
          <cell r="P170">
            <v>24</v>
          </cell>
          <cell r="Q170" t="str">
            <v>24.HOSPITALIZACION NO QUIRURGICA</v>
          </cell>
          <cell r="R170" t="str">
            <v>Total</v>
          </cell>
          <cell r="S170" t="str">
            <v>CCF9820</v>
          </cell>
          <cell r="T170">
            <v>6754300</v>
          </cell>
          <cell r="U170" t="str">
            <v>04/10/2023</v>
          </cell>
          <cell r="V170" t="str">
            <v>06/10/2023</v>
          </cell>
          <cell r="X170">
            <v>0</v>
          </cell>
          <cell r="Y170">
            <v>0</v>
          </cell>
          <cell r="Z170">
            <v>6754300</v>
          </cell>
          <cell r="AA170">
            <v>0</v>
          </cell>
          <cell r="AB170" t="str">
            <v>06/10/2023</v>
          </cell>
          <cell r="AC170" t="str">
            <v>19/10/2023</v>
          </cell>
          <cell r="AD170" t="str">
            <v>03/11/2023</v>
          </cell>
          <cell r="AE170" t="str">
            <v>03/11/2023</v>
          </cell>
          <cell r="AG170" t="str">
            <v>NO</v>
          </cell>
          <cell r="AH170" t="str">
            <v>NO</v>
          </cell>
          <cell r="AI170">
            <v>2701720</v>
          </cell>
          <cell r="AJ170">
            <v>0</v>
          </cell>
          <cell r="AK170">
            <v>4052580</v>
          </cell>
          <cell r="AL170">
            <v>0</v>
          </cell>
          <cell r="AM170" t="str">
            <v>CCF9820-1</v>
          </cell>
          <cell r="AO170" t="str">
            <v>26/02/2024</v>
          </cell>
          <cell r="AR170" t="str">
            <v>RITA</v>
          </cell>
          <cell r="AS170" t="str">
            <v>CECILIA</v>
          </cell>
          <cell r="AT170" t="str">
            <v>MONTAÑO</v>
          </cell>
          <cell r="AU170" t="str">
            <v>PALACIO</v>
          </cell>
          <cell r="AV170" t="str">
            <v>CC</v>
          </cell>
          <cell r="AW170" t="str">
            <v>37256681</v>
          </cell>
          <cell r="AX170" t="str">
            <v>LILIANA ARIZA</v>
          </cell>
          <cell r="AZ170">
            <v>0</v>
          </cell>
          <cell r="BA170">
            <v>0</v>
          </cell>
          <cell r="BB170">
            <v>0</v>
          </cell>
          <cell r="BC170" t="str">
            <v>NO</v>
          </cell>
          <cell r="BF170" t="str">
            <v>06/10/2023</v>
          </cell>
          <cell r="BG170" t="str">
            <v>NO</v>
          </cell>
          <cell r="BI170" t="str">
            <v>01/02/2024</v>
          </cell>
          <cell r="BJ170">
            <v>4052580</v>
          </cell>
        </row>
        <row r="171">
          <cell r="A171" t="str">
            <v>900971006-75508119</v>
          </cell>
          <cell r="B171">
            <v>40724</v>
          </cell>
          <cell r="C171" t="str">
            <v>CCF050</v>
          </cell>
          <cell r="D171" t="str">
            <v>SUBRED INTEGRADA DE SERVICIOS DE SALUD NORTE E.S.E</v>
          </cell>
          <cell r="E171" t="str">
            <v>900971006</v>
          </cell>
          <cell r="F171" t="str">
            <v>110013029101</v>
          </cell>
          <cell r="G171" t="str">
            <v>EVENTO PBS</v>
          </cell>
          <cell r="H171">
            <v>2030633</v>
          </cell>
          <cell r="I171" t="str">
            <v>75508119</v>
          </cell>
          <cell r="J171" t="str">
            <v>GLOSADA</v>
          </cell>
          <cell r="L171" t="str">
            <v>12/02/2023</v>
          </cell>
          <cell r="M171" t="str">
            <v>04/08/2023</v>
          </cell>
          <cell r="N171" t="str">
            <v>12/02/2023</v>
          </cell>
          <cell r="O171">
            <v>600500</v>
          </cell>
          <cell r="P171">
            <v>21</v>
          </cell>
          <cell r="Q171" t="str">
            <v>21.URGENCIAS NIVEL II</v>
          </cell>
          <cell r="R171" t="str">
            <v>Total</v>
          </cell>
          <cell r="S171" t="str">
            <v>CCF9474</v>
          </cell>
          <cell r="T171">
            <v>600500</v>
          </cell>
          <cell r="U171" t="str">
            <v>04/08/2023</v>
          </cell>
          <cell r="V171" t="str">
            <v>08/08/2023</v>
          </cell>
          <cell r="X171">
            <v>0</v>
          </cell>
          <cell r="Y171">
            <v>0</v>
          </cell>
          <cell r="Z171">
            <v>600500</v>
          </cell>
          <cell r="AA171">
            <v>0</v>
          </cell>
          <cell r="AB171" t="str">
            <v>08/08/2023</v>
          </cell>
          <cell r="AD171" t="str">
            <v>26/09/2023</v>
          </cell>
          <cell r="AE171" t="str">
            <v>26/09/2023</v>
          </cell>
          <cell r="AF171" t="str">
            <v>SC-18-2021</v>
          </cell>
          <cell r="AG171" t="str">
            <v>NO</v>
          </cell>
          <cell r="AH171" t="str">
            <v>NO</v>
          </cell>
          <cell r="AI171">
            <v>240200</v>
          </cell>
          <cell r="AJ171">
            <v>0</v>
          </cell>
          <cell r="AK171">
            <v>360300</v>
          </cell>
          <cell r="AL171">
            <v>0</v>
          </cell>
          <cell r="AM171" t="str">
            <v>CCF9474-1</v>
          </cell>
          <cell r="AO171" t="str">
            <v>27/09/2023</v>
          </cell>
          <cell r="AR171" t="str">
            <v>SANIN</v>
          </cell>
          <cell r="AT171" t="str">
            <v>SUAREZ</v>
          </cell>
          <cell r="AU171" t="str">
            <v>ANGARITA</v>
          </cell>
          <cell r="AV171" t="str">
            <v>CC</v>
          </cell>
          <cell r="AW171" t="str">
            <v>13277054</v>
          </cell>
          <cell r="AX171" t="str">
            <v>LILIANA ARIZA</v>
          </cell>
          <cell r="AZ171">
            <v>0</v>
          </cell>
          <cell r="BA171">
            <v>0</v>
          </cell>
          <cell r="BB171">
            <v>0</v>
          </cell>
          <cell r="BC171" t="str">
            <v>NO</v>
          </cell>
          <cell r="BF171" t="str">
            <v>08/08/2023</v>
          </cell>
          <cell r="BG171" t="str">
            <v>NO</v>
          </cell>
          <cell r="BI171" t="str">
            <v>29/09/2023</v>
          </cell>
          <cell r="BJ171">
            <v>360300</v>
          </cell>
        </row>
        <row r="172">
          <cell r="A172" t="str">
            <v>900971006-75506568</v>
          </cell>
          <cell r="B172">
            <v>54842</v>
          </cell>
          <cell r="C172" t="str">
            <v>CCF050</v>
          </cell>
          <cell r="D172" t="str">
            <v>SUBRED INTEGRADA DE SERVICIOS DE SALUD NORTE E.S.E</v>
          </cell>
          <cell r="E172" t="str">
            <v>900971006</v>
          </cell>
          <cell r="F172" t="str">
            <v>110013029101</v>
          </cell>
          <cell r="G172" t="str">
            <v>EVENTO PBS</v>
          </cell>
          <cell r="H172">
            <v>2596814</v>
          </cell>
          <cell r="I172" t="str">
            <v>75506568</v>
          </cell>
          <cell r="J172" t="str">
            <v>GLOSADA</v>
          </cell>
          <cell r="L172" t="str">
            <v>09/02/2023</v>
          </cell>
          <cell r="M172" t="str">
            <v>02/10/2024</v>
          </cell>
          <cell r="N172" t="str">
            <v>29/01/2023</v>
          </cell>
          <cell r="O172">
            <v>3460300</v>
          </cell>
          <cell r="P172">
            <v>10</v>
          </cell>
          <cell r="Q172" t="str">
            <v>10.ATENCION MATERNA (PARTO BAJO RIESGO)</v>
          </cell>
          <cell r="R172" t="str">
            <v>Total</v>
          </cell>
          <cell r="S172" t="str">
            <v>CCF11854</v>
          </cell>
          <cell r="T172">
            <v>3460300</v>
          </cell>
          <cell r="U172" t="str">
            <v>08/10/2024</v>
          </cell>
          <cell r="V172" t="str">
            <v>22/10/2024</v>
          </cell>
          <cell r="X172">
            <v>0</v>
          </cell>
          <cell r="Y172">
            <v>0</v>
          </cell>
          <cell r="Z172">
            <v>3460300</v>
          </cell>
          <cell r="AA172">
            <v>0</v>
          </cell>
          <cell r="AB172" t="str">
            <v>22/10/2024</v>
          </cell>
          <cell r="AD172" t="str">
            <v>29/11/2024</v>
          </cell>
          <cell r="AE172" t="str">
            <v>29/11/2024</v>
          </cell>
          <cell r="AG172" t="str">
            <v>NO</v>
          </cell>
          <cell r="AH172" t="str">
            <v>NO</v>
          </cell>
          <cell r="AI172">
            <v>1038090</v>
          </cell>
          <cell r="AJ172">
            <v>0</v>
          </cell>
          <cell r="AK172">
            <v>2422210</v>
          </cell>
          <cell r="AL172">
            <v>0</v>
          </cell>
          <cell r="AM172" t="str">
            <v>CCF11854-1</v>
          </cell>
          <cell r="AO172" t="str">
            <v>06/02/2025</v>
          </cell>
          <cell r="AR172" t="str">
            <v>NURY</v>
          </cell>
          <cell r="AS172" t="str">
            <v>TATIANA</v>
          </cell>
          <cell r="AT172" t="str">
            <v>JAIMES</v>
          </cell>
          <cell r="AU172" t="str">
            <v>CASTRO</v>
          </cell>
          <cell r="AV172" t="str">
            <v>CC</v>
          </cell>
          <cell r="AW172" t="str">
            <v>1193524892</v>
          </cell>
          <cell r="AX172" t="str">
            <v>GLORIA INES PEÑALOZA BAUTISTA</v>
          </cell>
          <cell r="AZ172">
            <v>0</v>
          </cell>
          <cell r="BA172">
            <v>0</v>
          </cell>
          <cell r="BB172">
            <v>0</v>
          </cell>
          <cell r="BC172" t="str">
            <v>NO</v>
          </cell>
          <cell r="BF172" t="str">
            <v>09/10/2024</v>
          </cell>
          <cell r="BG172" t="str">
            <v>NO</v>
          </cell>
          <cell r="BJ172">
            <v>0</v>
          </cell>
        </row>
        <row r="173">
          <cell r="A173" t="str">
            <v>900971006-75505937</v>
          </cell>
          <cell r="B173">
            <v>54842</v>
          </cell>
          <cell r="C173" t="str">
            <v>CCF050</v>
          </cell>
          <cell r="D173" t="str">
            <v>SUBRED INTEGRADA DE SERVICIOS DE SALUD NORTE E.S.E</v>
          </cell>
          <cell r="E173" t="str">
            <v>900971006</v>
          </cell>
          <cell r="F173" t="str">
            <v>110013029101</v>
          </cell>
          <cell r="G173" t="str">
            <v>EVENTO PBS</v>
          </cell>
          <cell r="H173">
            <v>2596813</v>
          </cell>
          <cell r="I173" t="str">
            <v>75505937</v>
          </cell>
          <cell r="J173" t="str">
            <v>GLOSADA</v>
          </cell>
          <cell r="L173" t="str">
            <v>09/02/2023</v>
          </cell>
          <cell r="M173" t="str">
            <v>02/10/2024</v>
          </cell>
          <cell r="N173" t="str">
            <v>27/01/2023</v>
          </cell>
          <cell r="O173">
            <v>1279800</v>
          </cell>
          <cell r="P173">
            <v>49</v>
          </cell>
          <cell r="Q173" t="str">
            <v>49.HOSPITALIZACION CUIDADO INTERMEDIO</v>
          </cell>
          <cell r="R173" t="str">
            <v>Total</v>
          </cell>
          <cell r="S173" t="str">
            <v>CCF11854</v>
          </cell>
          <cell r="T173">
            <v>1279800</v>
          </cell>
          <cell r="U173" t="str">
            <v>08/10/2024</v>
          </cell>
          <cell r="V173" t="str">
            <v>22/10/2024</v>
          </cell>
          <cell r="X173">
            <v>0</v>
          </cell>
          <cell r="Y173">
            <v>0</v>
          </cell>
          <cell r="Z173">
            <v>1279800</v>
          </cell>
          <cell r="AA173">
            <v>0</v>
          </cell>
          <cell r="AB173" t="str">
            <v>22/10/2024</v>
          </cell>
          <cell r="AD173" t="str">
            <v>29/11/2024</v>
          </cell>
          <cell r="AE173" t="str">
            <v>29/11/2024</v>
          </cell>
          <cell r="AG173" t="str">
            <v>NO</v>
          </cell>
          <cell r="AH173" t="str">
            <v>NO</v>
          </cell>
          <cell r="AI173">
            <v>383940</v>
          </cell>
          <cell r="AJ173">
            <v>0</v>
          </cell>
          <cell r="AK173">
            <v>895860</v>
          </cell>
          <cell r="AL173">
            <v>0</v>
          </cell>
          <cell r="AM173" t="str">
            <v>CCF11854-1</v>
          </cell>
          <cell r="AO173" t="str">
            <v>06/02/2025</v>
          </cell>
          <cell r="AR173" t="str">
            <v>NURY</v>
          </cell>
          <cell r="AS173" t="str">
            <v>TATIANA</v>
          </cell>
          <cell r="AT173" t="str">
            <v>JAIMES</v>
          </cell>
          <cell r="AU173" t="str">
            <v>CASTRO</v>
          </cell>
          <cell r="AV173" t="str">
            <v>CC</v>
          </cell>
          <cell r="AW173" t="str">
            <v>1193524892</v>
          </cell>
          <cell r="AX173" t="str">
            <v>GLORIA INES PEÑALOZA BAUTISTA</v>
          </cell>
          <cell r="AZ173">
            <v>0</v>
          </cell>
          <cell r="BA173">
            <v>0</v>
          </cell>
          <cell r="BB173">
            <v>0</v>
          </cell>
          <cell r="BC173" t="str">
            <v>NO</v>
          </cell>
          <cell r="BF173" t="str">
            <v>14/10/2024</v>
          </cell>
          <cell r="BG173" t="str">
            <v>NO</v>
          </cell>
          <cell r="BJ173">
            <v>0</v>
          </cell>
        </row>
        <row r="174">
          <cell r="A174" t="str">
            <v>900971006-75503245</v>
          </cell>
          <cell r="B174">
            <v>54842</v>
          </cell>
          <cell r="C174" t="str">
            <v>CCF050</v>
          </cell>
          <cell r="D174" t="str">
            <v>SUBRED INTEGRADA DE SERVICIOS DE SALUD NORTE E.S.E</v>
          </cell>
          <cell r="E174" t="str">
            <v>900971006</v>
          </cell>
          <cell r="F174" t="str">
            <v>110013029101</v>
          </cell>
          <cell r="G174" t="str">
            <v>EVENTO PBS</v>
          </cell>
          <cell r="H174">
            <v>2596812</v>
          </cell>
          <cell r="I174" t="str">
            <v>75503245</v>
          </cell>
          <cell r="J174" t="str">
            <v>RADICADA</v>
          </cell>
          <cell r="L174" t="str">
            <v>06/02/2023</v>
          </cell>
          <cell r="M174" t="str">
            <v>02/10/2024</v>
          </cell>
          <cell r="N174" t="str">
            <v>06/02/2023</v>
          </cell>
          <cell r="O174">
            <v>80800</v>
          </cell>
          <cell r="P174">
            <v>18</v>
          </cell>
          <cell r="Q174" t="str">
            <v>18.LABORATORIO NIVEL II</v>
          </cell>
          <cell r="T174">
            <v>0</v>
          </cell>
          <cell r="U174" t="str">
            <v>08/10/2024</v>
          </cell>
          <cell r="V174" t="str">
            <v>22/10/2024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G174" t="str">
            <v>NO</v>
          </cell>
          <cell r="AH174" t="str">
            <v>NO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R174" t="str">
            <v>DANNAE</v>
          </cell>
          <cell r="AS174" t="str">
            <v>MONSERRATH</v>
          </cell>
          <cell r="AT174" t="str">
            <v>MARQUEZ</v>
          </cell>
          <cell r="AU174" t="str">
            <v>GIL</v>
          </cell>
          <cell r="AV174" t="str">
            <v>RC</v>
          </cell>
          <cell r="AW174" t="str">
            <v>1030049775</v>
          </cell>
          <cell r="AX174" t="str">
            <v>GLORIA INES PEÑALOZA BAUTISTA</v>
          </cell>
          <cell r="AY174" t="str">
            <v>LUNA PEREZ JUAN MANUEL</v>
          </cell>
          <cell r="AZ174">
            <v>0</v>
          </cell>
          <cell r="BA174">
            <v>0</v>
          </cell>
          <cell r="BB174">
            <v>0</v>
          </cell>
          <cell r="BC174" t="str">
            <v>NO</v>
          </cell>
          <cell r="BD174" t="str">
            <v xml:space="preserve">836 </v>
          </cell>
          <cell r="BE174" t="str">
            <v>1962132</v>
          </cell>
          <cell r="BF174" t="str">
            <v>14/10/2024</v>
          </cell>
          <cell r="BG174" t="str">
            <v>NO</v>
          </cell>
          <cell r="BI174" t="str">
            <v>23/10/2024</v>
          </cell>
          <cell r="BJ174">
            <v>80800</v>
          </cell>
        </row>
        <row r="175">
          <cell r="A175" t="str">
            <v>900971006-75503240</v>
          </cell>
          <cell r="B175">
            <v>54842</v>
          </cell>
          <cell r="C175" t="str">
            <v>CCF050</v>
          </cell>
          <cell r="D175" t="str">
            <v>SUBRED INTEGRADA DE SERVICIOS DE SALUD NORTE E.S.E</v>
          </cell>
          <cell r="E175" t="str">
            <v>900971006</v>
          </cell>
          <cell r="F175" t="str">
            <v>110013029101</v>
          </cell>
          <cell r="G175" t="str">
            <v>EVENTO PBS</v>
          </cell>
          <cell r="H175">
            <v>2596811</v>
          </cell>
          <cell r="I175" t="str">
            <v>75503240</v>
          </cell>
          <cell r="J175" t="str">
            <v>RADICADA</v>
          </cell>
          <cell r="L175" t="str">
            <v>06/02/2023</v>
          </cell>
          <cell r="M175" t="str">
            <v>02/10/2024</v>
          </cell>
          <cell r="N175" t="str">
            <v>06/02/2023</v>
          </cell>
          <cell r="O175">
            <v>469300</v>
          </cell>
          <cell r="P175">
            <v>21</v>
          </cell>
          <cell r="Q175" t="str">
            <v>21.URGENCIAS NIVEL II</v>
          </cell>
          <cell r="T175">
            <v>0</v>
          </cell>
          <cell r="U175" t="str">
            <v>08/10/2024</v>
          </cell>
          <cell r="V175" t="str">
            <v>22/10/2024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G175" t="str">
            <v>NO</v>
          </cell>
          <cell r="AH175" t="str">
            <v>NO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R175" t="str">
            <v>DANNAE</v>
          </cell>
          <cell r="AS175" t="str">
            <v>MONSERRATH</v>
          </cell>
          <cell r="AT175" t="str">
            <v>MARQUEZ</v>
          </cell>
          <cell r="AU175" t="str">
            <v>GIL</v>
          </cell>
          <cell r="AV175" t="str">
            <v>RC</v>
          </cell>
          <cell r="AW175" t="str">
            <v>1030049775</v>
          </cell>
          <cell r="AX175" t="str">
            <v>GLORIA INES PEÑALOZA BAUTISTA</v>
          </cell>
          <cell r="AY175" t="str">
            <v>MALPICA DURAN LILIANA CAROLINA</v>
          </cell>
          <cell r="AZ175">
            <v>0</v>
          </cell>
          <cell r="BA175">
            <v>0</v>
          </cell>
          <cell r="BB175">
            <v>0</v>
          </cell>
          <cell r="BC175" t="str">
            <v>NO</v>
          </cell>
          <cell r="BD175" t="str">
            <v xml:space="preserve">836 </v>
          </cell>
          <cell r="BE175" t="str">
            <v>1956281</v>
          </cell>
          <cell r="BF175" t="str">
            <v>14/10/2024</v>
          </cell>
          <cell r="BG175" t="str">
            <v>NO</v>
          </cell>
          <cell r="BI175" t="str">
            <v>16/10/2024</v>
          </cell>
          <cell r="BJ175">
            <v>469300</v>
          </cell>
        </row>
        <row r="176">
          <cell r="A176" t="str">
            <v>900971006-75496196</v>
          </cell>
          <cell r="B176">
            <v>42062</v>
          </cell>
          <cell r="C176" t="str">
            <v>CCF050</v>
          </cell>
          <cell r="D176" t="str">
            <v>SUBRED INTEGRADA DE SERVICIOS DE SALUD NORTE E.S.E</v>
          </cell>
          <cell r="E176" t="str">
            <v>900971006</v>
          </cell>
          <cell r="F176" t="str">
            <v>110013029101</v>
          </cell>
          <cell r="G176" t="str">
            <v>EVENTO PBS</v>
          </cell>
          <cell r="H176">
            <v>2088105</v>
          </cell>
          <cell r="I176" t="str">
            <v>75496196</v>
          </cell>
          <cell r="J176" t="str">
            <v>GLOSADA</v>
          </cell>
          <cell r="L176" t="str">
            <v>29/01/2023</v>
          </cell>
          <cell r="M176" t="str">
            <v>02/10/2023</v>
          </cell>
          <cell r="N176" t="str">
            <v>29/01/2023</v>
          </cell>
          <cell r="O176">
            <v>111000</v>
          </cell>
          <cell r="P176">
            <v>21</v>
          </cell>
          <cell r="Q176" t="str">
            <v>21.URGENCIAS NIVEL II</v>
          </cell>
          <cell r="R176" t="str">
            <v>Total</v>
          </cell>
          <cell r="S176" t="str">
            <v>CCF9820</v>
          </cell>
          <cell r="T176">
            <v>111000</v>
          </cell>
          <cell r="U176" t="str">
            <v>04/10/2023</v>
          </cell>
          <cell r="V176" t="str">
            <v>06/10/2023</v>
          </cell>
          <cell r="X176">
            <v>0</v>
          </cell>
          <cell r="Y176">
            <v>0</v>
          </cell>
          <cell r="Z176">
            <v>111000</v>
          </cell>
          <cell r="AA176">
            <v>0</v>
          </cell>
          <cell r="AB176" t="str">
            <v>06/10/2023</v>
          </cell>
          <cell r="AC176" t="str">
            <v>19/10/2023</v>
          </cell>
          <cell r="AD176" t="str">
            <v>03/11/2023</v>
          </cell>
          <cell r="AE176" t="str">
            <v>03/11/2023</v>
          </cell>
          <cell r="AG176" t="str">
            <v>NO</v>
          </cell>
          <cell r="AH176" t="str">
            <v>NO</v>
          </cell>
          <cell r="AI176">
            <v>44400</v>
          </cell>
          <cell r="AJ176">
            <v>0</v>
          </cell>
          <cell r="AK176">
            <v>66600</v>
          </cell>
          <cell r="AL176">
            <v>0</v>
          </cell>
          <cell r="AM176" t="str">
            <v>CCF9820-1</v>
          </cell>
          <cell r="AO176" t="str">
            <v>26/02/2024</v>
          </cell>
          <cell r="AR176" t="str">
            <v>NURY</v>
          </cell>
          <cell r="AS176" t="str">
            <v>TATIANA</v>
          </cell>
          <cell r="AT176" t="str">
            <v>JAIMES</v>
          </cell>
          <cell r="AU176" t="str">
            <v>CASTRO</v>
          </cell>
          <cell r="AV176" t="str">
            <v>CC</v>
          </cell>
          <cell r="AW176" t="str">
            <v>1193524892</v>
          </cell>
          <cell r="AX176" t="str">
            <v>LILIANA ARIZA</v>
          </cell>
          <cell r="AZ176">
            <v>0</v>
          </cell>
          <cell r="BA176">
            <v>0</v>
          </cell>
          <cell r="BB176">
            <v>0</v>
          </cell>
          <cell r="BC176" t="str">
            <v>NO</v>
          </cell>
          <cell r="BF176" t="str">
            <v>06/10/2023</v>
          </cell>
          <cell r="BG176" t="str">
            <v>NO</v>
          </cell>
          <cell r="BI176" t="str">
            <v>01/02/2024</v>
          </cell>
          <cell r="BJ176">
            <v>66600</v>
          </cell>
        </row>
        <row r="177">
          <cell r="A177" t="str">
            <v>900971006-75495939</v>
          </cell>
          <cell r="B177">
            <v>42062</v>
          </cell>
          <cell r="C177" t="str">
            <v>CCF050</v>
          </cell>
          <cell r="D177" t="str">
            <v>SUBRED INTEGRADA DE SERVICIOS DE SALUD NORTE E.S.E</v>
          </cell>
          <cell r="E177" t="str">
            <v>900971006</v>
          </cell>
          <cell r="F177" t="str">
            <v>110013029101</v>
          </cell>
          <cell r="G177" t="str">
            <v>EVENTO PBS</v>
          </cell>
          <cell r="H177">
            <v>2088107</v>
          </cell>
          <cell r="I177" t="str">
            <v>75495939</v>
          </cell>
          <cell r="J177" t="str">
            <v>GLOSADA</v>
          </cell>
          <cell r="L177" t="str">
            <v>28/01/2023</v>
          </cell>
          <cell r="M177" t="str">
            <v>02/10/2023</v>
          </cell>
          <cell r="N177" t="str">
            <v>08/12/2022</v>
          </cell>
          <cell r="O177">
            <v>5379100</v>
          </cell>
          <cell r="P177">
            <v>23</v>
          </cell>
          <cell r="Q177" t="str">
            <v>23.QUIRURGICOS (GRUPOS 4A 8)</v>
          </cell>
          <cell r="R177" t="str">
            <v>Total</v>
          </cell>
          <cell r="S177" t="str">
            <v>CCF9820</v>
          </cell>
          <cell r="T177">
            <v>5379100</v>
          </cell>
          <cell r="U177" t="str">
            <v>04/10/2023</v>
          </cell>
          <cell r="V177" t="str">
            <v>06/10/2023</v>
          </cell>
          <cell r="X177">
            <v>0</v>
          </cell>
          <cell r="Y177">
            <v>0</v>
          </cell>
          <cell r="Z177">
            <v>5379100</v>
          </cell>
          <cell r="AA177">
            <v>0</v>
          </cell>
          <cell r="AB177" t="str">
            <v>06/10/2023</v>
          </cell>
          <cell r="AC177" t="str">
            <v>19/10/2023</v>
          </cell>
          <cell r="AD177" t="str">
            <v>03/11/2023</v>
          </cell>
          <cell r="AE177" t="str">
            <v>03/11/2023</v>
          </cell>
          <cell r="AG177" t="str">
            <v>NO</v>
          </cell>
          <cell r="AH177" t="str">
            <v>NO</v>
          </cell>
          <cell r="AI177">
            <v>2151640</v>
          </cell>
          <cell r="AJ177">
            <v>0</v>
          </cell>
          <cell r="AK177">
            <v>3227460</v>
          </cell>
          <cell r="AL177">
            <v>0</v>
          </cell>
          <cell r="AM177" t="str">
            <v>CCF9820-1</v>
          </cell>
          <cell r="AO177" t="str">
            <v>26/02/2024</v>
          </cell>
          <cell r="AR177" t="str">
            <v>JEAN</v>
          </cell>
          <cell r="AS177" t="str">
            <v>CARLOS</v>
          </cell>
          <cell r="AT177" t="str">
            <v>RUEDAS</v>
          </cell>
          <cell r="AV177" t="str">
            <v>CC</v>
          </cell>
          <cell r="AW177" t="str">
            <v>1004822100</v>
          </cell>
          <cell r="AX177" t="str">
            <v>LILIANA ARIZA</v>
          </cell>
          <cell r="AZ177">
            <v>0</v>
          </cell>
          <cell r="BA177">
            <v>0</v>
          </cell>
          <cell r="BB177">
            <v>0</v>
          </cell>
          <cell r="BC177" t="str">
            <v>NO</v>
          </cell>
          <cell r="BF177" t="str">
            <v>06/10/2023</v>
          </cell>
          <cell r="BG177" t="str">
            <v>NO</v>
          </cell>
          <cell r="BI177" t="str">
            <v>01/02/2024</v>
          </cell>
          <cell r="BJ177">
            <v>3227460</v>
          </cell>
        </row>
        <row r="178">
          <cell r="A178" t="str">
            <v>900971006-75495936</v>
          </cell>
          <cell r="B178">
            <v>42062</v>
          </cell>
          <cell r="C178" t="str">
            <v>CCF050</v>
          </cell>
          <cell r="D178" t="str">
            <v>SUBRED INTEGRADA DE SERVICIOS DE SALUD NORTE E.S.E</v>
          </cell>
          <cell r="E178" t="str">
            <v>900971006</v>
          </cell>
          <cell r="F178" t="str">
            <v>110013029101</v>
          </cell>
          <cell r="G178" t="str">
            <v>EVENTO PBS</v>
          </cell>
          <cell r="H178">
            <v>2088108</v>
          </cell>
          <cell r="I178" t="str">
            <v>75495936</v>
          </cell>
          <cell r="J178" t="str">
            <v>GLOSADA</v>
          </cell>
          <cell r="L178" t="str">
            <v>28/01/2023</v>
          </cell>
          <cell r="M178" t="str">
            <v>02/10/2023</v>
          </cell>
          <cell r="N178" t="str">
            <v>18/09/2022</v>
          </cell>
          <cell r="O178">
            <v>458300</v>
          </cell>
          <cell r="P178">
            <v>21</v>
          </cell>
          <cell r="Q178" t="str">
            <v>21.URGENCIAS NIVEL II</v>
          </cell>
          <cell r="R178" t="str">
            <v>Total</v>
          </cell>
          <cell r="S178" t="str">
            <v>CCF9820</v>
          </cell>
          <cell r="T178">
            <v>458300</v>
          </cell>
          <cell r="U178" t="str">
            <v>04/10/2023</v>
          </cell>
          <cell r="V178" t="str">
            <v>06/10/2023</v>
          </cell>
          <cell r="X178">
            <v>0</v>
          </cell>
          <cell r="Y178">
            <v>0</v>
          </cell>
          <cell r="Z178">
            <v>458300</v>
          </cell>
          <cell r="AA178">
            <v>0</v>
          </cell>
          <cell r="AB178" t="str">
            <v>06/10/2023</v>
          </cell>
          <cell r="AC178" t="str">
            <v>19/10/2023</v>
          </cell>
          <cell r="AD178" t="str">
            <v>03/11/2023</v>
          </cell>
          <cell r="AE178" t="str">
            <v>03/11/2023</v>
          </cell>
          <cell r="AG178" t="str">
            <v>NO</v>
          </cell>
          <cell r="AH178" t="str">
            <v>NO</v>
          </cell>
          <cell r="AI178">
            <v>183320</v>
          </cell>
          <cell r="AJ178">
            <v>0</v>
          </cell>
          <cell r="AK178">
            <v>274980</v>
          </cell>
          <cell r="AL178">
            <v>0</v>
          </cell>
          <cell r="AM178" t="str">
            <v>CCF9820-1</v>
          </cell>
          <cell r="AO178" t="str">
            <v>26/02/2024</v>
          </cell>
          <cell r="AR178" t="str">
            <v>SANDRA</v>
          </cell>
          <cell r="AS178" t="str">
            <v>PATRICIA</v>
          </cell>
          <cell r="AT178" t="str">
            <v>OCHOA</v>
          </cell>
          <cell r="AU178" t="str">
            <v>PARRA</v>
          </cell>
          <cell r="AV178" t="str">
            <v>CC</v>
          </cell>
          <cell r="AW178" t="str">
            <v>60369454</v>
          </cell>
          <cell r="AX178" t="str">
            <v>LILIANA ARIZA</v>
          </cell>
          <cell r="AZ178">
            <v>0</v>
          </cell>
          <cell r="BA178">
            <v>0</v>
          </cell>
          <cell r="BB178">
            <v>0</v>
          </cell>
          <cell r="BC178" t="str">
            <v>NO</v>
          </cell>
          <cell r="BF178" t="str">
            <v>06/10/2023</v>
          </cell>
          <cell r="BG178" t="str">
            <v>NO</v>
          </cell>
          <cell r="BI178" t="str">
            <v>20/02/2024</v>
          </cell>
          <cell r="BJ178">
            <v>274980</v>
          </cell>
        </row>
        <row r="179">
          <cell r="A179" t="str">
            <v>900971006-75495932</v>
          </cell>
          <cell r="B179">
            <v>42062</v>
          </cell>
          <cell r="C179" t="str">
            <v>CCF050</v>
          </cell>
          <cell r="D179" t="str">
            <v>SUBRED INTEGRADA DE SERVICIOS DE SALUD NORTE E.S.E</v>
          </cell>
          <cell r="E179" t="str">
            <v>900971006</v>
          </cell>
          <cell r="F179" t="str">
            <v>110013029101</v>
          </cell>
          <cell r="G179" t="str">
            <v>EVENTO PBS</v>
          </cell>
          <cell r="H179">
            <v>2088106</v>
          </cell>
          <cell r="I179" t="str">
            <v>75495932</v>
          </cell>
          <cell r="J179" t="str">
            <v>GLOSADA</v>
          </cell>
          <cell r="L179" t="str">
            <v>28/01/2023</v>
          </cell>
          <cell r="M179" t="str">
            <v>02/10/2023</v>
          </cell>
          <cell r="N179" t="str">
            <v>10/07/2022</v>
          </cell>
          <cell r="O179">
            <v>568000</v>
          </cell>
          <cell r="P179">
            <v>24</v>
          </cell>
          <cell r="Q179" t="str">
            <v>24.HOSPITALIZACION NO QUIRURGICA</v>
          </cell>
          <cell r="R179" t="str">
            <v>Total</v>
          </cell>
          <cell r="S179" t="str">
            <v>CCF9820</v>
          </cell>
          <cell r="T179">
            <v>568000</v>
          </cell>
          <cell r="U179" t="str">
            <v>04/10/2023</v>
          </cell>
          <cell r="V179" t="str">
            <v>06/10/2023</v>
          </cell>
          <cell r="X179">
            <v>0</v>
          </cell>
          <cell r="Y179">
            <v>0</v>
          </cell>
          <cell r="Z179">
            <v>568000</v>
          </cell>
          <cell r="AA179">
            <v>0</v>
          </cell>
          <cell r="AB179" t="str">
            <v>06/10/2023</v>
          </cell>
          <cell r="AC179" t="str">
            <v>19/10/2023</v>
          </cell>
          <cell r="AD179" t="str">
            <v>03/11/2023</v>
          </cell>
          <cell r="AE179" t="str">
            <v>03/11/2023</v>
          </cell>
          <cell r="AG179" t="str">
            <v>NO</v>
          </cell>
          <cell r="AH179" t="str">
            <v>NO</v>
          </cell>
          <cell r="AI179">
            <v>227200</v>
          </cell>
          <cell r="AJ179">
            <v>0</v>
          </cell>
          <cell r="AK179">
            <v>340800</v>
          </cell>
          <cell r="AL179">
            <v>0</v>
          </cell>
          <cell r="AM179" t="str">
            <v>CCF9820-1</v>
          </cell>
          <cell r="AO179" t="str">
            <v>26/02/2024</v>
          </cell>
          <cell r="AR179" t="str">
            <v>JHONATAN</v>
          </cell>
          <cell r="AS179" t="str">
            <v>STIVEN</v>
          </cell>
          <cell r="AT179" t="str">
            <v>RANGEL</v>
          </cell>
          <cell r="AU179" t="str">
            <v>DE LA CRUZ</v>
          </cell>
          <cell r="AV179" t="str">
            <v>TI</v>
          </cell>
          <cell r="AW179" t="str">
            <v>1031135467</v>
          </cell>
          <cell r="AX179" t="str">
            <v>LILIANA ARIZA</v>
          </cell>
          <cell r="AZ179">
            <v>0</v>
          </cell>
          <cell r="BA179">
            <v>0</v>
          </cell>
          <cell r="BB179">
            <v>0</v>
          </cell>
          <cell r="BC179" t="str">
            <v>NO</v>
          </cell>
          <cell r="BF179" t="str">
            <v>06/10/2023</v>
          </cell>
          <cell r="BG179" t="str">
            <v>NO</v>
          </cell>
          <cell r="BI179" t="str">
            <v>01/02/2024</v>
          </cell>
          <cell r="BJ179">
            <v>340800</v>
          </cell>
        </row>
        <row r="180">
          <cell r="A180" t="str">
            <v>900971006-75495929</v>
          </cell>
          <cell r="B180">
            <v>42062</v>
          </cell>
          <cell r="C180" t="str">
            <v>CCF050</v>
          </cell>
          <cell r="D180" t="str">
            <v>SUBRED INTEGRADA DE SERVICIOS DE SALUD NORTE E.S.E</v>
          </cell>
          <cell r="E180" t="str">
            <v>900971006</v>
          </cell>
          <cell r="F180" t="str">
            <v>110013029101</v>
          </cell>
          <cell r="G180" t="str">
            <v>EVENTO PBS</v>
          </cell>
          <cell r="H180">
            <v>2088111</v>
          </cell>
          <cell r="I180" t="str">
            <v>75495929</v>
          </cell>
          <cell r="J180" t="str">
            <v>GLOSADA</v>
          </cell>
          <cell r="L180" t="str">
            <v>28/01/2023</v>
          </cell>
          <cell r="M180" t="str">
            <v>02/10/2023</v>
          </cell>
          <cell r="N180" t="str">
            <v>01/07/2022</v>
          </cell>
          <cell r="O180">
            <v>452400</v>
          </cell>
          <cell r="P180">
            <v>21</v>
          </cell>
          <cell r="Q180" t="str">
            <v>21.URGENCIAS NIVEL II</v>
          </cell>
          <cell r="R180" t="str">
            <v>Total</v>
          </cell>
          <cell r="S180" t="str">
            <v>CCF9820</v>
          </cell>
          <cell r="T180">
            <v>452400</v>
          </cell>
          <cell r="U180" t="str">
            <v>04/10/2023</v>
          </cell>
          <cell r="V180" t="str">
            <v>06/10/2023</v>
          </cell>
          <cell r="X180">
            <v>0</v>
          </cell>
          <cell r="Y180">
            <v>0</v>
          </cell>
          <cell r="Z180">
            <v>452400</v>
          </cell>
          <cell r="AA180">
            <v>0</v>
          </cell>
          <cell r="AB180" t="str">
            <v>06/10/2023</v>
          </cell>
          <cell r="AC180" t="str">
            <v>19/10/2023</v>
          </cell>
          <cell r="AD180" t="str">
            <v>03/11/2023</v>
          </cell>
          <cell r="AE180" t="str">
            <v>03/11/2023</v>
          </cell>
          <cell r="AG180" t="str">
            <v>NO</v>
          </cell>
          <cell r="AH180" t="str">
            <v>NO</v>
          </cell>
          <cell r="AI180">
            <v>180960</v>
          </cell>
          <cell r="AJ180">
            <v>0</v>
          </cell>
          <cell r="AK180">
            <v>271440</v>
          </cell>
          <cell r="AL180">
            <v>0</v>
          </cell>
          <cell r="AM180" t="str">
            <v>CCF9820-1</v>
          </cell>
          <cell r="AO180" t="str">
            <v>26/02/2024</v>
          </cell>
          <cell r="AR180" t="str">
            <v>JULIETH</v>
          </cell>
          <cell r="AS180" t="str">
            <v>NATALIA</v>
          </cell>
          <cell r="AT180" t="str">
            <v>VILLAMIZAR</v>
          </cell>
          <cell r="AU180" t="str">
            <v>MONTIEL</v>
          </cell>
          <cell r="AV180" t="str">
            <v>CC</v>
          </cell>
          <cell r="AW180" t="str">
            <v>1000806105</v>
          </cell>
          <cell r="AX180" t="str">
            <v>LILIANA ARIZA</v>
          </cell>
          <cell r="AZ180">
            <v>0</v>
          </cell>
          <cell r="BA180">
            <v>0</v>
          </cell>
          <cell r="BB180">
            <v>0</v>
          </cell>
          <cell r="BC180" t="str">
            <v>NO</v>
          </cell>
          <cell r="BF180" t="str">
            <v>06/10/2023</v>
          </cell>
          <cell r="BG180" t="str">
            <v>NO</v>
          </cell>
          <cell r="BI180" t="str">
            <v>01/02/2024</v>
          </cell>
          <cell r="BJ180">
            <v>271440</v>
          </cell>
        </row>
        <row r="181">
          <cell r="A181" t="str">
            <v>900971006-75495926</v>
          </cell>
          <cell r="B181">
            <v>42062</v>
          </cell>
          <cell r="C181" t="str">
            <v>CCF050</v>
          </cell>
          <cell r="D181" t="str">
            <v>SUBRED INTEGRADA DE SERVICIOS DE SALUD NORTE E.S.E</v>
          </cell>
          <cell r="E181" t="str">
            <v>900971006</v>
          </cell>
          <cell r="F181" t="str">
            <v>110013029101</v>
          </cell>
          <cell r="G181" t="str">
            <v>EVENTO PBS</v>
          </cell>
          <cell r="H181">
            <v>2088110</v>
          </cell>
          <cell r="I181" t="str">
            <v>75495926</v>
          </cell>
          <cell r="J181" t="str">
            <v>GLOSADA</v>
          </cell>
          <cell r="L181" t="str">
            <v>28/01/2023</v>
          </cell>
          <cell r="M181" t="str">
            <v>02/10/2023</v>
          </cell>
          <cell r="N181" t="str">
            <v>17/06/2022</v>
          </cell>
          <cell r="O181">
            <v>206600</v>
          </cell>
          <cell r="P181">
            <v>8</v>
          </cell>
          <cell r="Q181" t="str">
            <v>08.URGENCIAS NIVEL I</v>
          </cell>
          <cell r="R181" t="str">
            <v>Total</v>
          </cell>
          <cell r="S181" t="str">
            <v>CCF9820</v>
          </cell>
          <cell r="T181">
            <v>206600</v>
          </cell>
          <cell r="U181" t="str">
            <v>04/10/2023</v>
          </cell>
          <cell r="V181" t="str">
            <v>06/10/2023</v>
          </cell>
          <cell r="X181">
            <v>0</v>
          </cell>
          <cell r="Y181">
            <v>0</v>
          </cell>
          <cell r="Z181">
            <v>206600</v>
          </cell>
          <cell r="AA181">
            <v>0</v>
          </cell>
          <cell r="AB181" t="str">
            <v>06/10/2023</v>
          </cell>
          <cell r="AC181" t="str">
            <v>19/10/2023</v>
          </cell>
          <cell r="AD181" t="str">
            <v>03/11/2023</v>
          </cell>
          <cell r="AE181" t="str">
            <v>03/11/2023</v>
          </cell>
          <cell r="AG181" t="str">
            <v>NO</v>
          </cell>
          <cell r="AH181" t="str">
            <v>NO</v>
          </cell>
          <cell r="AI181">
            <v>82640</v>
          </cell>
          <cell r="AJ181">
            <v>0</v>
          </cell>
          <cell r="AK181">
            <v>123960</v>
          </cell>
          <cell r="AL181">
            <v>0</v>
          </cell>
          <cell r="AM181" t="str">
            <v>CCF9820-1</v>
          </cell>
          <cell r="AO181" t="str">
            <v>26/02/2024</v>
          </cell>
          <cell r="AR181" t="str">
            <v>JORGE</v>
          </cell>
          <cell r="AT181" t="str">
            <v>TOCORA</v>
          </cell>
          <cell r="AU181" t="str">
            <v>GUTIERREZ</v>
          </cell>
          <cell r="AV181" t="str">
            <v>CC</v>
          </cell>
          <cell r="AW181" t="str">
            <v>19334162</v>
          </cell>
          <cell r="AX181" t="str">
            <v>LILIANA ARIZA</v>
          </cell>
          <cell r="AZ181">
            <v>0</v>
          </cell>
          <cell r="BA181">
            <v>0</v>
          </cell>
          <cell r="BB181">
            <v>0</v>
          </cell>
          <cell r="BC181" t="str">
            <v>NO</v>
          </cell>
          <cell r="BF181" t="str">
            <v>06/10/2023</v>
          </cell>
          <cell r="BG181" t="str">
            <v>NO</v>
          </cell>
          <cell r="BI181" t="str">
            <v>01/02/2024</v>
          </cell>
          <cell r="BJ181">
            <v>123960</v>
          </cell>
        </row>
        <row r="182">
          <cell r="A182" t="str">
            <v>900971006-75495924</v>
          </cell>
          <cell r="B182">
            <v>42300</v>
          </cell>
          <cell r="C182" t="str">
            <v>CCF050</v>
          </cell>
          <cell r="D182" t="str">
            <v>SUBRED INTEGRADA DE SERVICIOS DE SALUD NORTE E.S.E</v>
          </cell>
          <cell r="E182" t="str">
            <v>900971006</v>
          </cell>
          <cell r="F182" t="str">
            <v>110013029101</v>
          </cell>
          <cell r="G182" t="str">
            <v>EVENTO PBS</v>
          </cell>
          <cell r="H182">
            <v>2100375</v>
          </cell>
          <cell r="I182" t="str">
            <v>75495924</v>
          </cell>
          <cell r="J182" t="str">
            <v>RADICADA</v>
          </cell>
          <cell r="L182" t="str">
            <v>28/01/2023</v>
          </cell>
          <cell r="M182" t="str">
            <v>03/10/2023</v>
          </cell>
          <cell r="N182" t="str">
            <v>14/06/2022</v>
          </cell>
          <cell r="O182">
            <v>65700</v>
          </cell>
          <cell r="P182">
            <v>21</v>
          </cell>
          <cell r="Q182" t="str">
            <v>21.URGENCIAS NIVEL II</v>
          </cell>
          <cell r="T182">
            <v>0</v>
          </cell>
          <cell r="U182" t="str">
            <v>05/10/2023</v>
          </cell>
          <cell r="V182" t="str">
            <v>06/10/2023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G182" t="str">
            <v>NO</v>
          </cell>
          <cell r="AH182" t="str">
            <v>NO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R182" t="str">
            <v>BREINNY</v>
          </cell>
          <cell r="AS182" t="str">
            <v>YOHANA</v>
          </cell>
          <cell r="AT182" t="str">
            <v>PEREZ</v>
          </cell>
          <cell r="AU182" t="str">
            <v>SANDOVAL</v>
          </cell>
          <cell r="AV182" t="str">
            <v>TI</v>
          </cell>
          <cell r="AW182" t="str">
            <v>1233697661</v>
          </cell>
          <cell r="AX182" t="str">
            <v>LILIANA ARIZA</v>
          </cell>
          <cell r="AY182" t="str">
            <v>OSORIO NUNEZ BETTY YOLANDA</v>
          </cell>
          <cell r="AZ182">
            <v>0</v>
          </cell>
          <cell r="BA182">
            <v>0</v>
          </cell>
          <cell r="BB182">
            <v>0</v>
          </cell>
          <cell r="BC182" t="str">
            <v>NO</v>
          </cell>
          <cell r="BD182" t="str">
            <v xml:space="preserve">836 </v>
          </cell>
          <cell r="BE182" t="str">
            <v>1577293</v>
          </cell>
          <cell r="BF182" t="str">
            <v>06/10/2023</v>
          </cell>
          <cell r="BG182" t="str">
            <v>NO</v>
          </cell>
          <cell r="BI182" t="str">
            <v>02/10/2023</v>
          </cell>
          <cell r="BJ182">
            <v>65700</v>
          </cell>
        </row>
        <row r="183">
          <cell r="A183" t="str">
            <v>900971006-75491153</v>
          </cell>
          <cell r="B183">
            <v>54842</v>
          </cell>
          <cell r="C183" t="str">
            <v>CCF050</v>
          </cell>
          <cell r="D183" t="str">
            <v>SUBRED INTEGRADA DE SERVICIOS DE SALUD NORTE E.S.E</v>
          </cell>
          <cell r="E183" t="str">
            <v>900971006</v>
          </cell>
          <cell r="F183" t="str">
            <v>110013029101</v>
          </cell>
          <cell r="G183" t="str">
            <v>EVENTO PBS</v>
          </cell>
          <cell r="H183">
            <v>2596809</v>
          </cell>
          <cell r="I183" t="str">
            <v>75491153</v>
          </cell>
          <cell r="J183" t="str">
            <v>RADICADA</v>
          </cell>
          <cell r="L183" t="str">
            <v>24/01/2023</v>
          </cell>
          <cell r="M183" t="str">
            <v>02/10/2024</v>
          </cell>
          <cell r="N183" t="str">
            <v>24/01/2023</v>
          </cell>
          <cell r="O183">
            <v>101700</v>
          </cell>
          <cell r="P183">
            <v>3</v>
          </cell>
          <cell r="Q183" t="str">
            <v>03.ECOGRAFIA</v>
          </cell>
          <cell r="T183">
            <v>0</v>
          </cell>
          <cell r="U183" t="str">
            <v>08/10/2024</v>
          </cell>
          <cell r="V183" t="str">
            <v>22/10/2024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G183" t="str">
            <v>NO</v>
          </cell>
          <cell r="AH183" t="str">
            <v>NO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R183" t="str">
            <v>NURY</v>
          </cell>
          <cell r="AS183" t="str">
            <v>TATIANA</v>
          </cell>
          <cell r="AT183" t="str">
            <v>JAIMES</v>
          </cell>
          <cell r="AU183" t="str">
            <v>CASTRO</v>
          </cell>
          <cell r="AV183" t="str">
            <v>CC</v>
          </cell>
          <cell r="AW183" t="str">
            <v>1193524892</v>
          </cell>
          <cell r="AX183" t="str">
            <v>GLORIA INES PEÑALOZA BAUTISTA</v>
          </cell>
          <cell r="AY183" t="str">
            <v>MALPICA DURAN LILIANA CAROLINA</v>
          </cell>
          <cell r="AZ183">
            <v>0</v>
          </cell>
          <cell r="BA183">
            <v>0</v>
          </cell>
          <cell r="BB183">
            <v>0</v>
          </cell>
          <cell r="BC183" t="str">
            <v>NO</v>
          </cell>
          <cell r="BD183" t="str">
            <v xml:space="preserve">836 </v>
          </cell>
          <cell r="BE183" t="str">
            <v>1956280</v>
          </cell>
          <cell r="BF183" t="str">
            <v>14/10/2024</v>
          </cell>
          <cell r="BG183" t="str">
            <v>NO</v>
          </cell>
          <cell r="BI183" t="str">
            <v>16/10/2024</v>
          </cell>
          <cell r="BJ183">
            <v>101700</v>
          </cell>
        </row>
        <row r="184">
          <cell r="A184" t="str">
            <v>900971006-75490475</v>
          </cell>
          <cell r="B184">
            <v>54842</v>
          </cell>
          <cell r="C184" t="str">
            <v>CCF050</v>
          </cell>
          <cell r="D184" t="str">
            <v>SUBRED INTEGRADA DE SERVICIOS DE SALUD NORTE E.S.E</v>
          </cell>
          <cell r="E184" t="str">
            <v>900971006</v>
          </cell>
          <cell r="F184" t="str">
            <v>110013029101</v>
          </cell>
          <cell r="G184" t="str">
            <v>EVENTO PBS</v>
          </cell>
          <cell r="H184">
            <v>2596810</v>
          </cell>
          <cell r="I184" t="str">
            <v>75490475</v>
          </cell>
          <cell r="J184" t="str">
            <v>GLOSADA</v>
          </cell>
          <cell r="L184" t="str">
            <v>24/01/2023</v>
          </cell>
          <cell r="M184" t="str">
            <v>02/10/2024</v>
          </cell>
          <cell r="N184" t="str">
            <v>18/01/2023</v>
          </cell>
          <cell r="O184">
            <v>1111200</v>
          </cell>
          <cell r="P184">
            <v>24</v>
          </cell>
          <cell r="Q184" t="str">
            <v>24.HOSPITALIZACION NO QUIRURGICA</v>
          </cell>
          <cell r="R184" t="str">
            <v>Total</v>
          </cell>
          <cell r="S184" t="str">
            <v>CCF11854</v>
          </cell>
          <cell r="T184">
            <v>1111200</v>
          </cell>
          <cell r="U184" t="str">
            <v>08/10/2024</v>
          </cell>
          <cell r="V184" t="str">
            <v>22/10/2024</v>
          </cell>
          <cell r="X184">
            <v>0</v>
          </cell>
          <cell r="Y184">
            <v>0</v>
          </cell>
          <cell r="Z184">
            <v>1111200</v>
          </cell>
          <cell r="AA184">
            <v>0</v>
          </cell>
          <cell r="AB184" t="str">
            <v>22/10/2024</v>
          </cell>
          <cell r="AD184" t="str">
            <v>29/11/2024</v>
          </cell>
          <cell r="AE184" t="str">
            <v>29/11/2024</v>
          </cell>
          <cell r="AG184" t="str">
            <v>NO</v>
          </cell>
          <cell r="AH184" t="str">
            <v>NO</v>
          </cell>
          <cell r="AI184">
            <v>333360</v>
          </cell>
          <cell r="AJ184">
            <v>0</v>
          </cell>
          <cell r="AK184">
            <v>777840</v>
          </cell>
          <cell r="AL184">
            <v>0</v>
          </cell>
          <cell r="AM184" t="str">
            <v>CCF11854-1</v>
          </cell>
          <cell r="AO184" t="str">
            <v>06/02/2025</v>
          </cell>
          <cell r="AR184" t="str">
            <v>VICTOR</v>
          </cell>
          <cell r="AS184" t="str">
            <v>MANUEL</v>
          </cell>
          <cell r="AT184" t="str">
            <v>CARMONA</v>
          </cell>
          <cell r="AU184" t="str">
            <v>FERNANDEZ</v>
          </cell>
          <cell r="AV184" t="str">
            <v>PE</v>
          </cell>
          <cell r="AW184" t="str">
            <v>718431702031982</v>
          </cell>
          <cell r="AX184" t="str">
            <v>GLORIA INES PEÑALOZA BAUTISTA</v>
          </cell>
          <cell r="AZ184">
            <v>0</v>
          </cell>
          <cell r="BA184">
            <v>0</v>
          </cell>
          <cell r="BB184">
            <v>0</v>
          </cell>
          <cell r="BC184" t="str">
            <v>NO</v>
          </cell>
          <cell r="BF184" t="str">
            <v>14/10/2024</v>
          </cell>
          <cell r="BG184" t="str">
            <v>NO</v>
          </cell>
          <cell r="BJ184">
            <v>0</v>
          </cell>
        </row>
        <row r="185">
          <cell r="A185" t="str">
            <v>900971006-75489954</v>
          </cell>
          <cell r="B185">
            <v>42300</v>
          </cell>
          <cell r="C185" t="str">
            <v>CCF050</v>
          </cell>
          <cell r="D185" t="str">
            <v>SUBRED INTEGRADA DE SERVICIOS DE SALUD NORTE E.S.E</v>
          </cell>
          <cell r="E185" t="str">
            <v>900971006</v>
          </cell>
          <cell r="F185" t="str">
            <v>110013029101</v>
          </cell>
          <cell r="G185" t="str">
            <v>EVENTO PBS</v>
          </cell>
          <cell r="H185">
            <v>2100374</v>
          </cell>
          <cell r="I185" t="str">
            <v>75489954</v>
          </cell>
          <cell r="J185" t="str">
            <v>GLOSADA</v>
          </cell>
          <cell r="L185" t="str">
            <v>23/01/2023</v>
          </cell>
          <cell r="M185" t="str">
            <v>03/10/2023</v>
          </cell>
          <cell r="N185" t="str">
            <v>23/01/2023</v>
          </cell>
          <cell r="O185">
            <v>82700</v>
          </cell>
          <cell r="P185">
            <v>8</v>
          </cell>
          <cell r="Q185" t="str">
            <v>08.URGENCIAS NIVEL I</v>
          </cell>
          <cell r="R185" t="str">
            <v>Parcial</v>
          </cell>
          <cell r="S185" t="str">
            <v>CCF9821</v>
          </cell>
          <cell r="T185">
            <v>2800</v>
          </cell>
          <cell r="U185" t="str">
            <v>05/10/2023</v>
          </cell>
          <cell r="V185" t="str">
            <v>06/10/2023</v>
          </cell>
          <cell r="X185">
            <v>0</v>
          </cell>
          <cell r="Y185">
            <v>0</v>
          </cell>
          <cell r="Z185">
            <v>2800</v>
          </cell>
          <cell r="AA185">
            <v>0</v>
          </cell>
          <cell r="AB185" t="str">
            <v>06/10/2023</v>
          </cell>
          <cell r="AC185" t="str">
            <v>23/11/2023</v>
          </cell>
          <cell r="AD185" t="str">
            <v>04/12/2023</v>
          </cell>
          <cell r="AE185" t="str">
            <v>04/12/2023</v>
          </cell>
          <cell r="AG185" t="str">
            <v>NO</v>
          </cell>
          <cell r="AH185" t="str">
            <v>NO</v>
          </cell>
          <cell r="AI185">
            <v>2800</v>
          </cell>
          <cell r="AJ185">
            <v>0</v>
          </cell>
          <cell r="AK185">
            <v>0</v>
          </cell>
          <cell r="AL185">
            <v>0</v>
          </cell>
          <cell r="AM185" t="str">
            <v>CCF9821-1</v>
          </cell>
          <cell r="AO185" t="str">
            <v>26/02/2024</v>
          </cell>
          <cell r="AR185" t="str">
            <v>MARTIN</v>
          </cell>
          <cell r="AS185" t="str">
            <v>ALEJANDRO</v>
          </cell>
          <cell r="AT185" t="str">
            <v>SUESCUN</v>
          </cell>
          <cell r="AU185" t="str">
            <v>RODRIGUEZ</v>
          </cell>
          <cell r="AV185" t="str">
            <v>TI</v>
          </cell>
          <cell r="AW185" t="str">
            <v>1092536458</v>
          </cell>
          <cell r="AX185" t="str">
            <v>LILIANA ARIZA</v>
          </cell>
          <cell r="AY185" t="str">
            <v>GALVIS MORALES DANIELA ANDREA</v>
          </cell>
          <cell r="AZ185">
            <v>0</v>
          </cell>
          <cell r="BA185">
            <v>0</v>
          </cell>
          <cell r="BB185">
            <v>0</v>
          </cell>
          <cell r="BC185" t="str">
            <v>NO</v>
          </cell>
          <cell r="BD185" t="str">
            <v xml:space="preserve">836 </v>
          </cell>
          <cell r="BE185" t="str">
            <v>1577713</v>
          </cell>
          <cell r="BF185" t="str">
            <v>06/10/2023</v>
          </cell>
          <cell r="BG185" t="str">
            <v>NO</v>
          </cell>
          <cell r="BI185" t="str">
            <v>02/10/2023</v>
          </cell>
          <cell r="BJ185">
            <v>82700</v>
          </cell>
        </row>
        <row r="186">
          <cell r="A186" t="str">
            <v>900971006-75487424</v>
          </cell>
          <cell r="B186">
            <v>42300</v>
          </cell>
          <cell r="C186" t="str">
            <v>CCF050</v>
          </cell>
          <cell r="D186" t="str">
            <v>SUBRED INTEGRADA DE SERVICIOS DE SALUD NORTE E.S.E</v>
          </cell>
          <cell r="E186" t="str">
            <v>900971006</v>
          </cell>
          <cell r="F186" t="str">
            <v>110013029101</v>
          </cell>
          <cell r="G186" t="str">
            <v>EVENTO PBS</v>
          </cell>
          <cell r="H186">
            <v>2100373</v>
          </cell>
          <cell r="I186" t="str">
            <v>75487424</v>
          </cell>
          <cell r="J186" t="str">
            <v>GLOSADA</v>
          </cell>
          <cell r="L186" t="str">
            <v>19/01/2023</v>
          </cell>
          <cell r="M186" t="str">
            <v>03/10/2023</v>
          </cell>
          <cell r="N186" t="str">
            <v>19/01/2023</v>
          </cell>
          <cell r="O186">
            <v>76900</v>
          </cell>
          <cell r="P186">
            <v>8</v>
          </cell>
          <cell r="Q186" t="str">
            <v>08.URGENCIAS NIVEL I</v>
          </cell>
          <cell r="R186" t="str">
            <v>Parcial</v>
          </cell>
          <cell r="S186" t="str">
            <v>CCF9821</v>
          </cell>
          <cell r="T186">
            <v>2800</v>
          </cell>
          <cell r="U186" t="str">
            <v>05/10/2023</v>
          </cell>
          <cell r="V186" t="str">
            <v>06/10/2023</v>
          </cell>
          <cell r="X186">
            <v>0</v>
          </cell>
          <cell r="Y186">
            <v>0</v>
          </cell>
          <cell r="Z186">
            <v>2800</v>
          </cell>
          <cell r="AA186">
            <v>0</v>
          </cell>
          <cell r="AB186" t="str">
            <v>06/10/2023</v>
          </cell>
          <cell r="AC186" t="str">
            <v>23/11/2023</v>
          </cell>
          <cell r="AD186" t="str">
            <v>04/12/2023</v>
          </cell>
          <cell r="AE186" t="str">
            <v>04/12/2023</v>
          </cell>
          <cell r="AG186" t="str">
            <v>NO</v>
          </cell>
          <cell r="AH186" t="str">
            <v>NO</v>
          </cell>
          <cell r="AI186">
            <v>2800</v>
          </cell>
          <cell r="AJ186">
            <v>0</v>
          </cell>
          <cell r="AK186">
            <v>0</v>
          </cell>
          <cell r="AL186">
            <v>0</v>
          </cell>
          <cell r="AM186" t="str">
            <v>CCF9821-1</v>
          </cell>
          <cell r="AO186" t="str">
            <v>26/02/2024</v>
          </cell>
          <cell r="AR186" t="str">
            <v>GABRIELA</v>
          </cell>
          <cell r="AS186" t="str">
            <v>DEL PILAR</v>
          </cell>
          <cell r="AT186" t="str">
            <v>AFANADOR</v>
          </cell>
          <cell r="AU186" t="str">
            <v>MALDONADO</v>
          </cell>
          <cell r="AV186" t="str">
            <v>CC</v>
          </cell>
          <cell r="AW186" t="str">
            <v>1094778008</v>
          </cell>
          <cell r="AX186" t="str">
            <v>LILIANA ARIZA</v>
          </cell>
          <cell r="AY186" t="str">
            <v>OSORIO NUNEZ BETTY YOLANDA</v>
          </cell>
          <cell r="AZ186">
            <v>0</v>
          </cell>
          <cell r="BA186">
            <v>0</v>
          </cell>
          <cell r="BB186">
            <v>0</v>
          </cell>
          <cell r="BC186" t="str">
            <v>NO</v>
          </cell>
          <cell r="BD186" t="str">
            <v xml:space="preserve">836 </v>
          </cell>
          <cell r="BE186" t="str">
            <v>1577292</v>
          </cell>
          <cell r="BF186" t="str">
            <v>06/10/2023</v>
          </cell>
          <cell r="BG186" t="str">
            <v>NO</v>
          </cell>
          <cell r="BI186" t="str">
            <v>02/10/2023</v>
          </cell>
          <cell r="BJ186">
            <v>76900</v>
          </cell>
        </row>
        <row r="187">
          <cell r="A187" t="str">
            <v>900971006-75487122</v>
          </cell>
          <cell r="B187">
            <v>42300</v>
          </cell>
          <cell r="C187" t="str">
            <v>CCF050</v>
          </cell>
          <cell r="D187" t="str">
            <v>SUBRED INTEGRADA DE SERVICIOS DE SALUD NORTE E.S.E</v>
          </cell>
          <cell r="E187" t="str">
            <v>900971006</v>
          </cell>
          <cell r="F187" t="str">
            <v>110013029101</v>
          </cell>
          <cell r="G187" t="str">
            <v>EVENTO PBS</v>
          </cell>
          <cell r="H187">
            <v>2100372</v>
          </cell>
          <cell r="I187" t="str">
            <v>75487122</v>
          </cell>
          <cell r="J187" t="str">
            <v>GLOSADA</v>
          </cell>
          <cell r="L187" t="str">
            <v>19/01/2023</v>
          </cell>
          <cell r="M187" t="str">
            <v>03/10/2023</v>
          </cell>
          <cell r="N187" t="str">
            <v>08/01/2023</v>
          </cell>
          <cell r="O187">
            <v>208600</v>
          </cell>
          <cell r="P187">
            <v>8</v>
          </cell>
          <cell r="Q187" t="str">
            <v>08.URGENCIAS NIVEL I</v>
          </cell>
          <cell r="R187" t="str">
            <v>Total</v>
          </cell>
          <cell r="S187" t="str">
            <v>CCF9820</v>
          </cell>
          <cell r="T187">
            <v>208600</v>
          </cell>
          <cell r="U187" t="str">
            <v>05/10/2023</v>
          </cell>
          <cell r="V187" t="str">
            <v>06/10/2023</v>
          </cell>
          <cell r="X187">
            <v>0</v>
          </cell>
          <cell r="Y187">
            <v>0</v>
          </cell>
          <cell r="Z187">
            <v>208600</v>
          </cell>
          <cell r="AA187">
            <v>0</v>
          </cell>
          <cell r="AB187" t="str">
            <v>06/10/2023</v>
          </cell>
          <cell r="AC187" t="str">
            <v>23/11/2023</v>
          </cell>
          <cell r="AD187" t="str">
            <v>05/12/2023</v>
          </cell>
          <cell r="AE187" t="str">
            <v>05/12/2023</v>
          </cell>
          <cell r="AG187" t="str">
            <v>NO</v>
          </cell>
          <cell r="AH187" t="str">
            <v>NO</v>
          </cell>
          <cell r="AI187">
            <v>83440</v>
          </cell>
          <cell r="AJ187">
            <v>0</v>
          </cell>
          <cell r="AK187">
            <v>125160</v>
          </cell>
          <cell r="AL187">
            <v>0</v>
          </cell>
          <cell r="AM187" t="str">
            <v>CCF9820-1</v>
          </cell>
          <cell r="AO187" t="str">
            <v>26/02/2024</v>
          </cell>
          <cell r="AR187" t="str">
            <v>RAFAEL</v>
          </cell>
          <cell r="AS187" t="str">
            <v>ANGEL</v>
          </cell>
          <cell r="AT187" t="str">
            <v>GARRILLO</v>
          </cell>
          <cell r="AU187" t="str">
            <v>MORENO</v>
          </cell>
          <cell r="AV187" t="str">
            <v>PT</v>
          </cell>
          <cell r="AW187" t="str">
            <v>6543470</v>
          </cell>
          <cell r="AX187" t="str">
            <v>LILIANA ARIZA</v>
          </cell>
          <cell r="AZ187">
            <v>0</v>
          </cell>
          <cell r="BA187">
            <v>0</v>
          </cell>
          <cell r="BB187">
            <v>0</v>
          </cell>
          <cell r="BC187" t="str">
            <v>NO</v>
          </cell>
          <cell r="BF187" t="str">
            <v>06/10/2023</v>
          </cell>
          <cell r="BG187" t="str">
            <v>NO</v>
          </cell>
          <cell r="BI187" t="str">
            <v>01/02/2024</v>
          </cell>
          <cell r="BJ187">
            <v>125160</v>
          </cell>
        </row>
        <row r="188">
          <cell r="A188" t="str">
            <v>900971006-75484096</v>
          </cell>
          <cell r="B188">
            <v>42300</v>
          </cell>
          <cell r="C188" t="str">
            <v>CCF050</v>
          </cell>
          <cell r="D188" t="str">
            <v>SUBRED INTEGRADA DE SERVICIOS DE SALUD NORTE E.S.E</v>
          </cell>
          <cell r="E188" t="str">
            <v>900971006</v>
          </cell>
          <cell r="F188" t="str">
            <v>110013029101</v>
          </cell>
          <cell r="G188" t="str">
            <v>EVENTO PBS</v>
          </cell>
          <cell r="H188">
            <v>2100371</v>
          </cell>
          <cell r="I188" t="str">
            <v>75484096</v>
          </cell>
          <cell r="J188" t="str">
            <v>GLOSADA</v>
          </cell>
          <cell r="L188" t="str">
            <v>15/01/2023</v>
          </cell>
          <cell r="M188" t="str">
            <v>03/10/2023</v>
          </cell>
          <cell r="N188" t="str">
            <v>07/01/2023</v>
          </cell>
          <cell r="O188">
            <v>724000</v>
          </cell>
          <cell r="P188">
            <v>8</v>
          </cell>
          <cell r="Q188" t="str">
            <v>08.URGENCIAS NIVEL I</v>
          </cell>
          <cell r="R188" t="str">
            <v>Total</v>
          </cell>
          <cell r="S188" t="str">
            <v>CCF9820</v>
          </cell>
          <cell r="T188">
            <v>724000</v>
          </cell>
          <cell r="U188" t="str">
            <v>05/10/2023</v>
          </cell>
          <cell r="V188" t="str">
            <v>06/10/2023</v>
          </cell>
          <cell r="X188">
            <v>0</v>
          </cell>
          <cell r="Y188">
            <v>0</v>
          </cell>
          <cell r="Z188">
            <v>724000</v>
          </cell>
          <cell r="AA188">
            <v>0</v>
          </cell>
          <cell r="AB188" t="str">
            <v>06/10/2023</v>
          </cell>
          <cell r="AC188" t="str">
            <v>23/11/2023</v>
          </cell>
          <cell r="AD188" t="str">
            <v>05/12/2023</v>
          </cell>
          <cell r="AE188" t="str">
            <v>05/12/2023</v>
          </cell>
          <cell r="AG188" t="str">
            <v>NO</v>
          </cell>
          <cell r="AH188" t="str">
            <v>NO</v>
          </cell>
          <cell r="AI188">
            <v>289600</v>
          </cell>
          <cell r="AJ188">
            <v>0</v>
          </cell>
          <cell r="AK188">
            <v>434400</v>
          </cell>
          <cell r="AL188">
            <v>0</v>
          </cell>
          <cell r="AM188" t="str">
            <v>CCF9820-1</v>
          </cell>
          <cell r="AO188" t="str">
            <v>26/02/2024</v>
          </cell>
          <cell r="AR188" t="str">
            <v>YDMAIRY</v>
          </cell>
          <cell r="AS188" t="str">
            <v>PAOLA</v>
          </cell>
          <cell r="AT188" t="str">
            <v>QUINTERO</v>
          </cell>
          <cell r="AU188" t="str">
            <v>BUSTAMANTE</v>
          </cell>
          <cell r="AV188" t="str">
            <v>PT</v>
          </cell>
          <cell r="AW188" t="str">
            <v>7053633</v>
          </cell>
          <cell r="AX188" t="str">
            <v>LILIANA ARIZA</v>
          </cell>
          <cell r="AZ188">
            <v>0</v>
          </cell>
          <cell r="BA188">
            <v>0</v>
          </cell>
          <cell r="BB188">
            <v>0</v>
          </cell>
          <cell r="BC188" t="str">
            <v>NO</v>
          </cell>
          <cell r="BF188" t="str">
            <v>06/10/2023</v>
          </cell>
          <cell r="BG188" t="str">
            <v>NO</v>
          </cell>
          <cell r="BI188" t="str">
            <v>01/02/2024</v>
          </cell>
          <cell r="BJ188">
            <v>434400</v>
          </cell>
        </row>
        <row r="189">
          <cell r="A189" t="str">
            <v>900971006-75478665</v>
          </cell>
          <cell r="B189">
            <v>54842</v>
          </cell>
          <cell r="C189" t="str">
            <v>CCF050</v>
          </cell>
          <cell r="D189" t="str">
            <v>SUBRED INTEGRADA DE SERVICIOS DE SALUD NORTE E.S.E</v>
          </cell>
          <cell r="E189" t="str">
            <v>900971006</v>
          </cell>
          <cell r="F189" t="str">
            <v>110013029101</v>
          </cell>
          <cell r="G189" t="str">
            <v>EVENTO PBS</v>
          </cell>
          <cell r="H189">
            <v>2596815</v>
          </cell>
          <cell r="I189" t="str">
            <v>75478665</v>
          </cell>
          <cell r="J189" t="str">
            <v>RADICADA</v>
          </cell>
          <cell r="L189" t="str">
            <v>06/01/2023</v>
          </cell>
          <cell r="M189" t="str">
            <v>02/10/2024</v>
          </cell>
          <cell r="N189" t="str">
            <v>06/01/2023</v>
          </cell>
          <cell r="O189">
            <v>46400</v>
          </cell>
          <cell r="P189">
            <v>1</v>
          </cell>
          <cell r="Q189" t="str">
            <v>01.MEDICINA GENERAL</v>
          </cell>
          <cell r="T189">
            <v>0</v>
          </cell>
          <cell r="U189" t="str">
            <v>08/10/2024</v>
          </cell>
          <cell r="V189" t="str">
            <v>22/10/2024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G189" t="str">
            <v>NO</v>
          </cell>
          <cell r="AH189" t="str">
            <v>NO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R189" t="str">
            <v>NURY</v>
          </cell>
          <cell r="AS189" t="str">
            <v>TATIANA</v>
          </cell>
          <cell r="AT189" t="str">
            <v>JAIMES</v>
          </cell>
          <cell r="AU189" t="str">
            <v>CASTRO</v>
          </cell>
          <cell r="AV189" t="str">
            <v>CC</v>
          </cell>
          <cell r="AW189" t="str">
            <v>1193524892</v>
          </cell>
          <cell r="AX189" t="str">
            <v>GLORIA INES PEÑALOZA BAUTISTA</v>
          </cell>
          <cell r="AY189" t="str">
            <v>LUNA PEREZ JUAN MANUEL</v>
          </cell>
          <cell r="AZ189">
            <v>0</v>
          </cell>
          <cell r="BA189">
            <v>0</v>
          </cell>
          <cell r="BB189">
            <v>0</v>
          </cell>
          <cell r="BC189" t="str">
            <v>NO</v>
          </cell>
          <cell r="BD189" t="str">
            <v xml:space="preserve">836 </v>
          </cell>
          <cell r="BE189" t="str">
            <v>1962133</v>
          </cell>
          <cell r="BF189" t="str">
            <v>14/10/2024</v>
          </cell>
          <cell r="BG189" t="str">
            <v>NO</v>
          </cell>
          <cell r="BI189" t="str">
            <v>23/10/2024</v>
          </cell>
          <cell r="BJ189">
            <v>46400</v>
          </cell>
        </row>
        <row r="190">
          <cell r="A190" t="str">
            <v>900971006-75476582</v>
          </cell>
          <cell r="B190">
            <v>42062</v>
          </cell>
          <cell r="C190" t="str">
            <v>CCF050</v>
          </cell>
          <cell r="D190" t="str">
            <v>SUBRED INTEGRADA DE SERVICIOS DE SALUD NORTE E.S.E</v>
          </cell>
          <cell r="E190" t="str">
            <v>900971006</v>
          </cell>
          <cell r="F190" t="str">
            <v>110013029101</v>
          </cell>
          <cell r="G190" t="str">
            <v>EVENTO PBS</v>
          </cell>
          <cell r="H190">
            <v>2088109</v>
          </cell>
          <cell r="I190" t="str">
            <v>75476582</v>
          </cell>
          <cell r="J190" t="str">
            <v>GLOSADA</v>
          </cell>
          <cell r="L190" t="str">
            <v>03/01/2023</v>
          </cell>
          <cell r="M190" t="str">
            <v>02/10/2023</v>
          </cell>
          <cell r="N190" t="str">
            <v>03/01/2023</v>
          </cell>
          <cell r="O190">
            <v>108300</v>
          </cell>
          <cell r="P190">
            <v>21</v>
          </cell>
          <cell r="Q190" t="str">
            <v>21.URGENCIAS NIVEL II</v>
          </cell>
          <cell r="R190" t="str">
            <v>Total</v>
          </cell>
          <cell r="S190" t="str">
            <v>CCF9820</v>
          </cell>
          <cell r="T190">
            <v>108300</v>
          </cell>
          <cell r="U190" t="str">
            <v>04/10/2023</v>
          </cell>
          <cell r="V190" t="str">
            <v>06/10/2023</v>
          </cell>
          <cell r="X190">
            <v>0</v>
          </cell>
          <cell r="Y190">
            <v>0</v>
          </cell>
          <cell r="Z190">
            <v>108300</v>
          </cell>
          <cell r="AA190">
            <v>0</v>
          </cell>
          <cell r="AB190" t="str">
            <v>06/10/2023</v>
          </cell>
          <cell r="AC190" t="str">
            <v>19/10/2023</v>
          </cell>
          <cell r="AD190" t="str">
            <v>03/11/2023</v>
          </cell>
          <cell r="AE190" t="str">
            <v>03/11/2023</v>
          </cell>
          <cell r="AG190" t="str">
            <v>NO</v>
          </cell>
          <cell r="AH190" t="str">
            <v>NO</v>
          </cell>
          <cell r="AI190">
            <v>43320</v>
          </cell>
          <cell r="AJ190">
            <v>0</v>
          </cell>
          <cell r="AK190">
            <v>64980</v>
          </cell>
          <cell r="AL190">
            <v>0</v>
          </cell>
          <cell r="AM190" t="str">
            <v>CCF9820-1</v>
          </cell>
          <cell r="AO190" t="str">
            <v>26/02/2024</v>
          </cell>
          <cell r="AR190" t="str">
            <v>MILEIDY</v>
          </cell>
          <cell r="AS190" t="str">
            <v>YOHAINA</v>
          </cell>
          <cell r="AT190" t="str">
            <v>MESA</v>
          </cell>
          <cell r="AU190" t="str">
            <v>CUBEROS</v>
          </cell>
          <cell r="AV190" t="str">
            <v>CC</v>
          </cell>
          <cell r="AW190" t="str">
            <v>1092525475</v>
          </cell>
          <cell r="AX190" t="str">
            <v>LILIANA ARIZA</v>
          </cell>
          <cell r="AZ190">
            <v>0</v>
          </cell>
          <cell r="BA190">
            <v>0</v>
          </cell>
          <cell r="BB190">
            <v>0</v>
          </cell>
          <cell r="BC190" t="str">
            <v>NO</v>
          </cell>
          <cell r="BF190" t="str">
            <v>06/10/2023</v>
          </cell>
          <cell r="BG190" t="str">
            <v>NO</v>
          </cell>
          <cell r="BI190" t="str">
            <v>01/02/2024</v>
          </cell>
          <cell r="BJ190">
            <v>64980</v>
          </cell>
        </row>
        <row r="191">
          <cell r="A191" t="str">
            <v>900971006-75424983</v>
          </cell>
          <cell r="B191">
            <v>33326</v>
          </cell>
          <cell r="C191" t="str">
            <v>CCF050</v>
          </cell>
          <cell r="D191" t="str">
            <v>SUBRED INTEGRADA DE SERVICIOS DE SALUD NORTE E.S.E</v>
          </cell>
          <cell r="E191" t="str">
            <v>900971006</v>
          </cell>
          <cell r="F191" t="str">
            <v>110013029101</v>
          </cell>
          <cell r="G191" t="str">
            <v>EVENTO PBS</v>
          </cell>
          <cell r="H191">
            <v>1729452</v>
          </cell>
          <cell r="I191" t="str">
            <v>75424983</v>
          </cell>
          <cell r="J191" t="str">
            <v>DEVUELTA</v>
          </cell>
          <cell r="K191" t="str">
            <v>12/12/2022</v>
          </cell>
          <cell r="L191" t="str">
            <v>14/10/2022</v>
          </cell>
          <cell r="M191" t="str">
            <v>09/12/2022</v>
          </cell>
          <cell r="O191">
            <v>65900</v>
          </cell>
          <cell r="P191">
            <v>8</v>
          </cell>
          <cell r="Q191" t="str">
            <v>08.URGENCIAS NIVEL I</v>
          </cell>
          <cell r="T191">
            <v>0</v>
          </cell>
          <cell r="U191" t="str">
            <v>12/12/2022</v>
          </cell>
          <cell r="V191" t="str">
            <v>12/12/2022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G191" t="str">
            <v>NO</v>
          </cell>
          <cell r="AH191" t="str">
            <v>NO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R191" t="str">
            <v>YOLANDA</v>
          </cell>
          <cell r="AT191" t="str">
            <v>ROJAS</v>
          </cell>
          <cell r="AV191" t="str">
            <v>CC</v>
          </cell>
          <cell r="AW191" t="str">
            <v>37230329</v>
          </cell>
          <cell r="AX191" t="str">
            <v>LILIANA ARIZA</v>
          </cell>
          <cell r="AZ191">
            <v>0</v>
          </cell>
          <cell r="BA191">
            <v>0</v>
          </cell>
          <cell r="BB191">
            <v>0</v>
          </cell>
          <cell r="BC191" t="str">
            <v>NO</v>
          </cell>
          <cell r="BF191" t="str">
            <v>12/12/2022</v>
          </cell>
          <cell r="BG191" t="str">
            <v>NO</v>
          </cell>
          <cell r="BJ191">
            <v>0</v>
          </cell>
        </row>
        <row r="192">
          <cell r="A192" t="str">
            <v>900971006-75408870</v>
          </cell>
          <cell r="B192">
            <v>34661</v>
          </cell>
          <cell r="C192" t="str">
            <v>CCF050</v>
          </cell>
          <cell r="D192" t="str">
            <v>SUBRED INTEGRADA DE SERVICIOS DE SALUD NORTE E.S.E</v>
          </cell>
          <cell r="E192" t="str">
            <v>900971006</v>
          </cell>
          <cell r="F192" t="str">
            <v>110013029101</v>
          </cell>
          <cell r="G192" t="str">
            <v>EVENTO PBS</v>
          </cell>
          <cell r="H192">
            <v>1803655</v>
          </cell>
          <cell r="I192" t="str">
            <v>75408870</v>
          </cell>
          <cell r="J192" t="str">
            <v>GLOSADA</v>
          </cell>
          <cell r="L192" t="str">
            <v>25/09/2022</v>
          </cell>
          <cell r="M192" t="str">
            <v>01/02/2023</v>
          </cell>
          <cell r="N192" t="str">
            <v>25/09/2022</v>
          </cell>
          <cell r="O192">
            <v>65700</v>
          </cell>
          <cell r="P192">
            <v>8</v>
          </cell>
          <cell r="Q192" t="str">
            <v>08.URGENCIAS NIVEL I</v>
          </cell>
          <cell r="R192" t="str">
            <v>Total</v>
          </cell>
          <cell r="S192" t="str">
            <v>CCF8520</v>
          </cell>
          <cell r="T192">
            <v>65700</v>
          </cell>
          <cell r="U192" t="str">
            <v>10/02/2023</v>
          </cell>
          <cell r="V192" t="str">
            <v>17/02/2023</v>
          </cell>
          <cell r="X192">
            <v>0</v>
          </cell>
          <cell r="Y192">
            <v>0</v>
          </cell>
          <cell r="Z192">
            <v>65700</v>
          </cell>
          <cell r="AA192">
            <v>0</v>
          </cell>
          <cell r="AB192" t="str">
            <v>17/02/2023</v>
          </cell>
          <cell r="AC192" t="str">
            <v>08/03/2023</v>
          </cell>
          <cell r="AD192" t="str">
            <v>09/03/2023</v>
          </cell>
          <cell r="AE192" t="str">
            <v>09/03/2023</v>
          </cell>
          <cell r="AG192" t="str">
            <v>NO</v>
          </cell>
          <cell r="AH192" t="str">
            <v>NO</v>
          </cell>
          <cell r="AI192">
            <v>32850</v>
          </cell>
          <cell r="AJ192">
            <v>0</v>
          </cell>
          <cell r="AK192">
            <v>32850</v>
          </cell>
          <cell r="AL192">
            <v>0</v>
          </cell>
          <cell r="AM192" t="str">
            <v>CCF8520-1</v>
          </cell>
          <cell r="AO192" t="str">
            <v>09/03/2023</v>
          </cell>
          <cell r="AR192" t="str">
            <v>ELIZABETH</v>
          </cell>
          <cell r="AS192" t="str">
            <v>CHARLOTTE</v>
          </cell>
          <cell r="AT192" t="str">
            <v>GONZALEZ</v>
          </cell>
          <cell r="AU192" t="str">
            <v>REYES</v>
          </cell>
          <cell r="AV192" t="str">
            <v>RC</v>
          </cell>
          <cell r="AW192" t="str">
            <v>1092017291</v>
          </cell>
          <cell r="AX192" t="str">
            <v>LILIANA ARIZA</v>
          </cell>
          <cell r="AZ192">
            <v>0</v>
          </cell>
          <cell r="BA192">
            <v>0</v>
          </cell>
          <cell r="BB192">
            <v>0</v>
          </cell>
          <cell r="BC192" t="str">
            <v>NO</v>
          </cell>
          <cell r="BF192" t="str">
            <v>17/02/2023</v>
          </cell>
          <cell r="BG192" t="str">
            <v>NO</v>
          </cell>
          <cell r="BI192" t="str">
            <v>06/03/2023</v>
          </cell>
          <cell r="BJ192">
            <v>32850</v>
          </cell>
        </row>
        <row r="193">
          <cell r="A193" t="str">
            <v>900971006-75408803</v>
          </cell>
          <cell r="B193">
            <v>34661</v>
          </cell>
          <cell r="C193" t="str">
            <v>CCF050</v>
          </cell>
          <cell r="D193" t="str">
            <v>SUBRED INTEGRADA DE SERVICIOS DE SALUD NORTE E.S.E</v>
          </cell>
          <cell r="E193" t="str">
            <v>900971006</v>
          </cell>
          <cell r="F193" t="str">
            <v>110013029101</v>
          </cell>
          <cell r="G193" t="str">
            <v>EVENTO PBS</v>
          </cell>
          <cell r="H193">
            <v>1803654</v>
          </cell>
          <cell r="I193" t="str">
            <v>75408803</v>
          </cell>
          <cell r="J193" t="str">
            <v>GLOSADA</v>
          </cell>
          <cell r="L193" t="str">
            <v>27/08/2022</v>
          </cell>
          <cell r="M193" t="str">
            <v>01/02/2023</v>
          </cell>
          <cell r="N193" t="str">
            <v>25/08/2022</v>
          </cell>
          <cell r="O193">
            <v>2625400</v>
          </cell>
          <cell r="P193">
            <v>24</v>
          </cell>
          <cell r="Q193" t="str">
            <v>24.HOSPITALIZACION NO QUIRURGICA</v>
          </cell>
          <cell r="R193" t="str">
            <v>Total</v>
          </cell>
          <cell r="S193" t="str">
            <v>CCF8520</v>
          </cell>
          <cell r="T193">
            <v>2625400</v>
          </cell>
          <cell r="U193" t="str">
            <v>10/02/2023</v>
          </cell>
          <cell r="V193" t="str">
            <v>17/02/2023</v>
          </cell>
          <cell r="X193">
            <v>0</v>
          </cell>
          <cell r="Y193">
            <v>0</v>
          </cell>
          <cell r="Z193">
            <v>2625400</v>
          </cell>
          <cell r="AA193">
            <v>0</v>
          </cell>
          <cell r="AB193" t="str">
            <v>17/02/2023</v>
          </cell>
          <cell r="AC193" t="str">
            <v>08/03/2023</v>
          </cell>
          <cell r="AD193" t="str">
            <v>09/03/2023</v>
          </cell>
          <cell r="AE193" t="str">
            <v>09/03/2023</v>
          </cell>
          <cell r="AG193" t="str">
            <v>NO</v>
          </cell>
          <cell r="AH193" t="str">
            <v>NO</v>
          </cell>
          <cell r="AI193">
            <v>1050160</v>
          </cell>
          <cell r="AJ193">
            <v>0</v>
          </cell>
          <cell r="AK193">
            <v>1575240</v>
          </cell>
          <cell r="AL193">
            <v>0</v>
          </cell>
          <cell r="AM193" t="str">
            <v>CCF8520-1</v>
          </cell>
          <cell r="AO193" t="str">
            <v>09/03/2023</v>
          </cell>
          <cell r="AR193" t="str">
            <v>ESPERANZA</v>
          </cell>
          <cell r="AT193" t="str">
            <v>VILLAMIZAR</v>
          </cell>
          <cell r="AU193" t="str">
            <v>RODRIGUEZ</v>
          </cell>
          <cell r="AV193" t="str">
            <v>CC</v>
          </cell>
          <cell r="AW193" t="str">
            <v>1092156658</v>
          </cell>
          <cell r="AX193" t="str">
            <v>LILIANA ARIZA</v>
          </cell>
          <cell r="AZ193">
            <v>0</v>
          </cell>
          <cell r="BA193">
            <v>0</v>
          </cell>
          <cell r="BB193">
            <v>0</v>
          </cell>
          <cell r="BC193" t="str">
            <v>NO</v>
          </cell>
          <cell r="BF193" t="str">
            <v>17/02/2023</v>
          </cell>
          <cell r="BG193" t="str">
            <v>NO</v>
          </cell>
          <cell r="BI193" t="str">
            <v>06/03/2023</v>
          </cell>
          <cell r="BJ193">
            <v>1575240</v>
          </cell>
        </row>
        <row r="194">
          <cell r="A194" t="str">
            <v>900971006-75408027</v>
          </cell>
          <cell r="B194">
            <v>32428</v>
          </cell>
          <cell r="C194" t="str">
            <v>CCF050</v>
          </cell>
          <cell r="D194" t="str">
            <v>SUBRED INTEGRADA DE SERVICIOS DE SALUD NORTE E.S.E</v>
          </cell>
          <cell r="E194" t="str">
            <v>900971006</v>
          </cell>
          <cell r="F194" t="str">
            <v>110013029101</v>
          </cell>
          <cell r="G194" t="str">
            <v>EVENTO PBS</v>
          </cell>
          <cell r="H194">
            <v>1687447</v>
          </cell>
          <cell r="I194" t="str">
            <v>75408027</v>
          </cell>
          <cell r="J194" t="str">
            <v>DEVUELTA</v>
          </cell>
          <cell r="K194" t="str">
            <v>17/11/2022</v>
          </cell>
          <cell r="L194" t="str">
            <v>23/09/2022</v>
          </cell>
          <cell r="M194" t="str">
            <v>09/11/2022</v>
          </cell>
          <cell r="O194">
            <v>65700</v>
          </cell>
          <cell r="P194">
            <v>8</v>
          </cell>
          <cell r="Q194" t="str">
            <v>08.URGENCIAS NIVEL I</v>
          </cell>
          <cell r="T194">
            <v>0</v>
          </cell>
          <cell r="U194" t="str">
            <v>09/11/2022</v>
          </cell>
          <cell r="V194" t="str">
            <v>17/11/2022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F194" t="str">
            <v>SC-18-2021</v>
          </cell>
          <cell r="AG194" t="str">
            <v>NO</v>
          </cell>
          <cell r="AH194" t="str">
            <v>NO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R194" t="str">
            <v>JASIR</v>
          </cell>
          <cell r="AS194" t="str">
            <v>HUSSEIIN</v>
          </cell>
          <cell r="AT194" t="str">
            <v>AMOROCHO</v>
          </cell>
          <cell r="AU194" t="str">
            <v>CARRILLO</v>
          </cell>
          <cell r="AV194" t="str">
            <v>CC</v>
          </cell>
          <cell r="AW194" t="str">
            <v>1090448390</v>
          </cell>
          <cell r="AX194" t="str">
            <v>LILIANA ARIZA</v>
          </cell>
          <cell r="AZ194">
            <v>0</v>
          </cell>
          <cell r="BA194">
            <v>0</v>
          </cell>
          <cell r="BB194">
            <v>0</v>
          </cell>
          <cell r="BC194" t="str">
            <v>NO</v>
          </cell>
          <cell r="BF194" t="str">
            <v>17/11/2022</v>
          </cell>
          <cell r="BG194" t="str">
            <v>NO</v>
          </cell>
          <cell r="BJ194">
            <v>0</v>
          </cell>
        </row>
        <row r="195">
          <cell r="A195" t="str">
            <v>900971006-75404453</v>
          </cell>
          <cell r="B195">
            <v>32428</v>
          </cell>
          <cell r="C195" t="str">
            <v>CCF050</v>
          </cell>
          <cell r="D195" t="str">
            <v>SUBRED INTEGRADA DE SERVICIOS DE SALUD NORTE E.S.E</v>
          </cell>
          <cell r="E195" t="str">
            <v>900971006</v>
          </cell>
          <cell r="F195" t="str">
            <v>110013029101</v>
          </cell>
          <cell r="G195" t="str">
            <v>EVENTO PBS</v>
          </cell>
          <cell r="H195">
            <v>1687446</v>
          </cell>
          <cell r="I195" t="str">
            <v>75404453</v>
          </cell>
          <cell r="J195" t="str">
            <v>DEVUELTA</v>
          </cell>
          <cell r="K195" t="str">
            <v>17/11/2022</v>
          </cell>
          <cell r="L195" t="str">
            <v>19/09/2022</v>
          </cell>
          <cell r="M195" t="str">
            <v>09/11/2022</v>
          </cell>
          <cell r="N195" t="str">
            <v>19/09/2022</v>
          </cell>
          <cell r="O195">
            <v>150400</v>
          </cell>
          <cell r="P195">
            <v>8</v>
          </cell>
          <cell r="Q195" t="str">
            <v>08.URGENCIAS NIVEL I</v>
          </cell>
          <cell r="T195">
            <v>0</v>
          </cell>
          <cell r="U195" t="str">
            <v>09/11/2022</v>
          </cell>
          <cell r="V195" t="str">
            <v>17/11/2022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F195" t="str">
            <v>SC-18-2021</v>
          </cell>
          <cell r="AG195" t="str">
            <v>NO</v>
          </cell>
          <cell r="AH195" t="str">
            <v>NO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R195" t="str">
            <v>SHERICARD</v>
          </cell>
          <cell r="AS195" t="str">
            <v>JAHIVERLEYS</v>
          </cell>
          <cell r="AT195" t="str">
            <v>JIMENEZ</v>
          </cell>
          <cell r="AU195" t="str">
            <v>LOPEZ</v>
          </cell>
          <cell r="AV195" t="str">
            <v>RC</v>
          </cell>
          <cell r="AW195" t="str">
            <v>1030043274</v>
          </cell>
          <cell r="AX195" t="str">
            <v>LILIANA ARIZA</v>
          </cell>
          <cell r="AZ195">
            <v>0</v>
          </cell>
          <cell r="BA195">
            <v>0</v>
          </cell>
          <cell r="BB195">
            <v>0</v>
          </cell>
          <cell r="BC195" t="str">
            <v>NO</v>
          </cell>
          <cell r="BF195" t="str">
            <v>17/11/2022</v>
          </cell>
          <cell r="BG195" t="str">
            <v>NO</v>
          </cell>
          <cell r="BJ195">
            <v>0</v>
          </cell>
        </row>
        <row r="196">
          <cell r="A196" t="str">
            <v>900971006-75402993</v>
          </cell>
          <cell r="B196">
            <v>32428</v>
          </cell>
          <cell r="C196" t="str">
            <v>CCF050</v>
          </cell>
          <cell r="D196" t="str">
            <v>SUBRED INTEGRADA DE SERVICIOS DE SALUD NORTE E.S.E</v>
          </cell>
          <cell r="E196" t="str">
            <v>900971006</v>
          </cell>
          <cell r="F196" t="str">
            <v>110013029101</v>
          </cell>
          <cell r="G196" t="str">
            <v>EVENTO PBS</v>
          </cell>
          <cell r="H196">
            <v>1687445</v>
          </cell>
          <cell r="I196" t="str">
            <v>75402993</v>
          </cell>
          <cell r="J196" t="str">
            <v>GLOSADA</v>
          </cell>
          <cell r="L196" t="str">
            <v>16/09/2022</v>
          </cell>
          <cell r="M196" t="str">
            <v>09/11/2022</v>
          </cell>
          <cell r="N196" t="str">
            <v>16/09/2022</v>
          </cell>
          <cell r="O196">
            <v>65700</v>
          </cell>
          <cell r="P196">
            <v>17</v>
          </cell>
          <cell r="Q196" t="str">
            <v>17.MEDICINA ESPECIALIZADA NIVEL II</v>
          </cell>
          <cell r="R196" t="str">
            <v>Total</v>
          </cell>
          <cell r="S196" t="str">
            <v>CCF7939</v>
          </cell>
          <cell r="T196">
            <v>65700</v>
          </cell>
          <cell r="U196" t="str">
            <v>09/11/2022</v>
          </cell>
          <cell r="V196" t="str">
            <v>17/11/2022</v>
          </cell>
          <cell r="X196">
            <v>0</v>
          </cell>
          <cell r="Y196">
            <v>0</v>
          </cell>
          <cell r="Z196">
            <v>65700</v>
          </cell>
          <cell r="AA196">
            <v>0</v>
          </cell>
          <cell r="AB196" t="str">
            <v>17/11/2022</v>
          </cell>
          <cell r="AC196" t="str">
            <v>23/11/2022</v>
          </cell>
          <cell r="AD196" t="str">
            <v>02/12/2022</v>
          </cell>
          <cell r="AE196" t="str">
            <v>02/12/2022</v>
          </cell>
          <cell r="AF196" t="str">
            <v>SC-18-2021</v>
          </cell>
          <cell r="AG196" t="str">
            <v>NO</v>
          </cell>
          <cell r="AH196" t="str">
            <v>NO</v>
          </cell>
          <cell r="AI196">
            <v>32850</v>
          </cell>
          <cell r="AJ196">
            <v>0</v>
          </cell>
          <cell r="AK196">
            <v>32850</v>
          </cell>
          <cell r="AL196">
            <v>0</v>
          </cell>
          <cell r="AM196" t="str">
            <v>CCF7939-1</v>
          </cell>
          <cell r="AO196" t="str">
            <v>02/12/2022</v>
          </cell>
          <cell r="AR196" t="str">
            <v>ADRIANA</v>
          </cell>
          <cell r="AS196" t="str">
            <v>ALEXANDRA</v>
          </cell>
          <cell r="AT196" t="str">
            <v>URBINA</v>
          </cell>
          <cell r="AU196" t="str">
            <v>GALVIS</v>
          </cell>
          <cell r="AV196" t="str">
            <v>CC</v>
          </cell>
          <cell r="AW196" t="str">
            <v>1005011966</v>
          </cell>
          <cell r="AX196" t="str">
            <v>LILIANA ARIZA</v>
          </cell>
          <cell r="AZ196">
            <v>0</v>
          </cell>
          <cell r="BA196">
            <v>0</v>
          </cell>
          <cell r="BB196">
            <v>0</v>
          </cell>
          <cell r="BC196" t="str">
            <v>NO</v>
          </cell>
          <cell r="BF196" t="str">
            <v>17/11/2022</v>
          </cell>
          <cell r="BG196" t="str">
            <v>NO</v>
          </cell>
          <cell r="BI196" t="str">
            <v>01/12/2022</v>
          </cell>
          <cell r="BJ196">
            <v>32850</v>
          </cell>
        </row>
        <row r="197">
          <cell r="A197" t="str">
            <v>900971006-75398459</v>
          </cell>
          <cell r="B197">
            <v>33327</v>
          </cell>
          <cell r="C197" t="str">
            <v>CCF050</v>
          </cell>
          <cell r="D197" t="str">
            <v>SUBRED INTEGRADA DE SERVICIOS DE SALUD NORTE E.S.E</v>
          </cell>
          <cell r="E197" t="str">
            <v>900971006</v>
          </cell>
          <cell r="F197" t="str">
            <v>110013029101</v>
          </cell>
          <cell r="G197" t="str">
            <v>EVENTO PBS</v>
          </cell>
          <cell r="H197">
            <v>1729453</v>
          </cell>
          <cell r="I197" t="str">
            <v>75398459</v>
          </cell>
          <cell r="J197" t="str">
            <v>DEVUELTA</v>
          </cell>
          <cell r="K197" t="str">
            <v>12/12/2022</v>
          </cell>
          <cell r="L197" t="str">
            <v>10/09/2022</v>
          </cell>
          <cell r="M197" t="str">
            <v>09/12/2022</v>
          </cell>
          <cell r="O197">
            <v>10852800</v>
          </cell>
          <cell r="P197">
            <v>24</v>
          </cell>
          <cell r="Q197" t="str">
            <v>24.HOSPITALIZACION NO QUIRURGICA</v>
          </cell>
          <cell r="T197">
            <v>0</v>
          </cell>
          <cell r="U197" t="str">
            <v>12/12/2022</v>
          </cell>
          <cell r="V197" t="str">
            <v>12/12/2022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G197" t="str">
            <v>NO</v>
          </cell>
          <cell r="AH197" t="str">
            <v>NO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R197" t="str">
            <v>PEDRO</v>
          </cell>
          <cell r="AS197" t="str">
            <v>ANTONIO</v>
          </cell>
          <cell r="AT197" t="str">
            <v>BUENAVER</v>
          </cell>
          <cell r="AU197" t="str">
            <v>BUENHABER</v>
          </cell>
          <cell r="AV197" t="str">
            <v>CC</v>
          </cell>
          <cell r="AW197" t="str">
            <v>1004826001</v>
          </cell>
          <cell r="AX197" t="str">
            <v>LILIANA ARIZA</v>
          </cell>
          <cell r="AZ197">
            <v>0</v>
          </cell>
          <cell r="BA197">
            <v>0</v>
          </cell>
          <cell r="BB197">
            <v>0</v>
          </cell>
          <cell r="BC197" t="str">
            <v>NO</v>
          </cell>
          <cell r="BF197" t="str">
            <v>12/12/2022</v>
          </cell>
          <cell r="BG197" t="str">
            <v>NO</v>
          </cell>
          <cell r="BJ197">
            <v>0</v>
          </cell>
        </row>
        <row r="198">
          <cell r="A198" t="str">
            <v>900971006-75395198</v>
          </cell>
          <cell r="B198">
            <v>31627</v>
          </cell>
          <cell r="C198" t="str">
            <v>CCF050</v>
          </cell>
          <cell r="D198" t="str">
            <v>SUBRED INTEGRADA DE SERVICIOS DE SALUD NORTE E.S.E</v>
          </cell>
          <cell r="E198" t="str">
            <v>900971006</v>
          </cell>
          <cell r="F198" t="str">
            <v>110013029101</v>
          </cell>
          <cell r="G198" t="str">
            <v>EVENTO PBS</v>
          </cell>
          <cell r="H198">
            <v>1646688</v>
          </cell>
          <cell r="I198" t="str">
            <v>75395198</v>
          </cell>
          <cell r="J198" t="str">
            <v>GLOSADA</v>
          </cell>
          <cell r="L198" t="str">
            <v>06/09/2022</v>
          </cell>
          <cell r="M198" t="str">
            <v>12/10/2022</v>
          </cell>
          <cell r="N198" t="str">
            <v>05/09/2022</v>
          </cell>
          <cell r="O198">
            <v>3126700</v>
          </cell>
          <cell r="P198">
            <v>23</v>
          </cell>
          <cell r="Q198" t="str">
            <v>23.QUIRURGICOS (GRUPOS 4A 8)</v>
          </cell>
          <cell r="R198" t="str">
            <v>Total</v>
          </cell>
          <cell r="S198" t="str">
            <v>CCF7730</v>
          </cell>
          <cell r="T198">
            <v>3126700</v>
          </cell>
          <cell r="U198" t="str">
            <v>12/10/2022</v>
          </cell>
          <cell r="V198" t="str">
            <v>18/10/2022</v>
          </cell>
          <cell r="X198">
            <v>0</v>
          </cell>
          <cell r="Y198">
            <v>0</v>
          </cell>
          <cell r="Z198">
            <v>3126700</v>
          </cell>
          <cell r="AA198">
            <v>0</v>
          </cell>
          <cell r="AB198" t="str">
            <v>18/10/2022</v>
          </cell>
          <cell r="AC198" t="str">
            <v>03/11/2022</v>
          </cell>
          <cell r="AD198" t="str">
            <v>29/11/2022</v>
          </cell>
          <cell r="AE198" t="str">
            <v>29/11/2022</v>
          </cell>
          <cell r="AG198" t="str">
            <v>NO</v>
          </cell>
          <cell r="AH198" t="str">
            <v>NO</v>
          </cell>
          <cell r="AI198">
            <v>1250680</v>
          </cell>
          <cell r="AJ198">
            <v>0</v>
          </cell>
          <cell r="AK198">
            <v>1876020</v>
          </cell>
          <cell r="AL198">
            <v>0</v>
          </cell>
          <cell r="AM198" t="str">
            <v>CCF7730-1</v>
          </cell>
          <cell r="AO198" t="str">
            <v>09/03/2023</v>
          </cell>
          <cell r="AR198" t="str">
            <v>ADRIANA</v>
          </cell>
          <cell r="AS198" t="str">
            <v>ALEXANDRA</v>
          </cell>
          <cell r="AT198" t="str">
            <v>URBINA</v>
          </cell>
          <cell r="AU198" t="str">
            <v>GALVIS</v>
          </cell>
          <cell r="AV198" t="str">
            <v>CC</v>
          </cell>
          <cell r="AW198" t="str">
            <v>1005011966</v>
          </cell>
          <cell r="AX198" t="str">
            <v>LILIANA ARIZA</v>
          </cell>
          <cell r="AZ198">
            <v>0</v>
          </cell>
          <cell r="BA198">
            <v>0</v>
          </cell>
          <cell r="BB198">
            <v>0</v>
          </cell>
          <cell r="BC198" t="str">
            <v>NO</v>
          </cell>
          <cell r="BF198" t="str">
            <v>13/10/2022</v>
          </cell>
          <cell r="BG198" t="str">
            <v>NO</v>
          </cell>
          <cell r="BI198" t="str">
            <v>06/03/2023</v>
          </cell>
          <cell r="BJ198">
            <v>1876020</v>
          </cell>
        </row>
        <row r="199">
          <cell r="A199" t="str">
            <v>900971006-75385646</v>
          </cell>
          <cell r="B199">
            <v>33239</v>
          </cell>
          <cell r="C199" t="str">
            <v>CCF050</v>
          </cell>
          <cell r="D199" t="str">
            <v>SUBRED INTEGRADA DE SERVICIOS DE SALUD NORTE E.S.E</v>
          </cell>
          <cell r="E199" t="str">
            <v>900971006</v>
          </cell>
          <cell r="F199" t="str">
            <v>110013029101</v>
          </cell>
          <cell r="G199" t="str">
            <v>EVENTO PBS</v>
          </cell>
          <cell r="H199">
            <v>1725847</v>
          </cell>
          <cell r="I199" t="str">
            <v>75385646</v>
          </cell>
          <cell r="J199" t="str">
            <v>DEVUELTA</v>
          </cell>
          <cell r="K199" t="str">
            <v>11/12/2022</v>
          </cell>
          <cell r="L199" t="str">
            <v>25/08/2022</v>
          </cell>
          <cell r="M199" t="str">
            <v>06/12/2022</v>
          </cell>
          <cell r="O199">
            <v>65700</v>
          </cell>
          <cell r="P199">
            <v>8</v>
          </cell>
          <cell r="Q199" t="str">
            <v>08.URGENCIAS NIVEL I</v>
          </cell>
          <cell r="T199">
            <v>0</v>
          </cell>
          <cell r="U199" t="str">
            <v>09/12/2022</v>
          </cell>
          <cell r="V199" t="str">
            <v>11/12/2022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G199" t="str">
            <v>NO</v>
          </cell>
          <cell r="AH199" t="str">
            <v>NO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R199" t="str">
            <v>ELIZABETH</v>
          </cell>
          <cell r="AS199" t="str">
            <v>CHARLOTTE</v>
          </cell>
          <cell r="AT199" t="str">
            <v>GONZALEZ</v>
          </cell>
          <cell r="AU199" t="str">
            <v>REYES</v>
          </cell>
          <cell r="AV199" t="str">
            <v>RC</v>
          </cell>
          <cell r="AW199" t="str">
            <v>1092017291</v>
          </cell>
          <cell r="AX199" t="str">
            <v>LILIANA ARIZA</v>
          </cell>
          <cell r="AZ199">
            <v>0</v>
          </cell>
          <cell r="BA199">
            <v>0</v>
          </cell>
          <cell r="BB199">
            <v>0</v>
          </cell>
          <cell r="BC199" t="str">
            <v>NO</v>
          </cell>
          <cell r="BF199" t="str">
            <v>11/12/2022</v>
          </cell>
          <cell r="BG199" t="str">
            <v>NO</v>
          </cell>
          <cell r="BJ199">
            <v>0</v>
          </cell>
        </row>
        <row r="200">
          <cell r="A200" t="str">
            <v>900971006-75385548</v>
          </cell>
          <cell r="B200">
            <v>31574</v>
          </cell>
          <cell r="C200" t="str">
            <v>CCF050</v>
          </cell>
          <cell r="D200" t="str">
            <v>SUBRED INTEGRADA DE SERVICIOS DE SALUD NORTE E.S.E</v>
          </cell>
          <cell r="E200" t="str">
            <v>900971006</v>
          </cell>
          <cell r="F200" t="str">
            <v>110013029101</v>
          </cell>
          <cell r="G200" t="str">
            <v>EVENTO PBS</v>
          </cell>
          <cell r="H200">
            <v>1645894</v>
          </cell>
          <cell r="I200" t="str">
            <v>75385548</v>
          </cell>
          <cell r="J200" t="str">
            <v>GLOSADA</v>
          </cell>
          <cell r="L200" t="str">
            <v>25/08/2022</v>
          </cell>
          <cell r="M200" t="str">
            <v>10/10/2022</v>
          </cell>
          <cell r="N200" t="str">
            <v>22/08/2022</v>
          </cell>
          <cell r="O200">
            <v>1774900</v>
          </cell>
          <cell r="P200">
            <v>24</v>
          </cell>
          <cell r="Q200" t="str">
            <v>24.HOSPITALIZACION NO QUIRURGICA</v>
          </cell>
          <cell r="R200" t="str">
            <v>Total</v>
          </cell>
          <cell r="S200" t="str">
            <v>CCF7730</v>
          </cell>
          <cell r="T200">
            <v>1774900</v>
          </cell>
          <cell r="U200" t="str">
            <v>11/10/2022</v>
          </cell>
          <cell r="V200" t="str">
            <v>18/10/2022</v>
          </cell>
          <cell r="X200">
            <v>0</v>
          </cell>
          <cell r="Y200">
            <v>0</v>
          </cell>
          <cell r="Z200">
            <v>1774900</v>
          </cell>
          <cell r="AA200">
            <v>0</v>
          </cell>
          <cell r="AB200" t="str">
            <v>18/10/2022</v>
          </cell>
          <cell r="AC200" t="str">
            <v>03/11/2022</v>
          </cell>
          <cell r="AD200" t="str">
            <v>29/11/2022</v>
          </cell>
          <cell r="AE200" t="str">
            <v>29/11/2022</v>
          </cell>
          <cell r="AF200" t="str">
            <v>SC-18-2021</v>
          </cell>
          <cell r="AG200" t="str">
            <v>NO</v>
          </cell>
          <cell r="AH200" t="str">
            <v>NO</v>
          </cell>
          <cell r="AI200">
            <v>887450</v>
          </cell>
          <cell r="AJ200">
            <v>0</v>
          </cell>
          <cell r="AK200">
            <v>887450</v>
          </cell>
          <cell r="AL200">
            <v>0</v>
          </cell>
          <cell r="AM200" t="str">
            <v>CCF7730-1</v>
          </cell>
          <cell r="AO200" t="str">
            <v>09/03/2023</v>
          </cell>
          <cell r="AR200" t="str">
            <v>ESPERANZA</v>
          </cell>
          <cell r="AT200" t="str">
            <v>VILLAMIZAR</v>
          </cell>
          <cell r="AU200" t="str">
            <v>RODRIGUEZ</v>
          </cell>
          <cell r="AV200" t="str">
            <v>CC</v>
          </cell>
          <cell r="AW200" t="str">
            <v>1092156658</v>
          </cell>
          <cell r="AX200" t="str">
            <v>LILIANA ARIZA</v>
          </cell>
          <cell r="AZ200">
            <v>0</v>
          </cell>
          <cell r="BA200">
            <v>0</v>
          </cell>
          <cell r="BB200">
            <v>0</v>
          </cell>
          <cell r="BC200" t="str">
            <v>NO</v>
          </cell>
          <cell r="BF200" t="str">
            <v>13/10/2022</v>
          </cell>
          <cell r="BG200" t="str">
            <v>NO</v>
          </cell>
          <cell r="BI200" t="str">
            <v>06/03/2023</v>
          </cell>
          <cell r="BJ200">
            <v>887450</v>
          </cell>
        </row>
        <row r="201">
          <cell r="A201" t="str">
            <v>900971006-75385118</v>
          </cell>
          <cell r="B201">
            <v>31574</v>
          </cell>
          <cell r="C201" t="str">
            <v>CCF050</v>
          </cell>
          <cell r="D201" t="str">
            <v>SUBRED INTEGRADA DE SERVICIOS DE SALUD NORTE E.S.E</v>
          </cell>
          <cell r="E201" t="str">
            <v>900971006</v>
          </cell>
          <cell r="F201" t="str">
            <v>110013029101</v>
          </cell>
          <cell r="G201" t="str">
            <v>EVENTO PBS</v>
          </cell>
          <cell r="H201">
            <v>1645893</v>
          </cell>
          <cell r="I201" t="str">
            <v>75385118</v>
          </cell>
          <cell r="J201" t="str">
            <v>RADICADA</v>
          </cell>
          <cell r="L201" t="str">
            <v>25/08/2022</v>
          </cell>
          <cell r="M201" t="str">
            <v>10/10/2022</v>
          </cell>
          <cell r="N201" t="str">
            <v>25/08/2022</v>
          </cell>
          <cell r="O201">
            <v>76400</v>
          </cell>
          <cell r="P201">
            <v>21</v>
          </cell>
          <cell r="Q201" t="str">
            <v>21.URGENCIAS NIVEL II</v>
          </cell>
          <cell r="T201">
            <v>0</v>
          </cell>
          <cell r="U201" t="str">
            <v>11/10/2022</v>
          </cell>
          <cell r="V201" t="str">
            <v>18/10/2022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F201" t="str">
            <v>SC-18-2021</v>
          </cell>
          <cell r="AG201" t="str">
            <v>NO</v>
          </cell>
          <cell r="AH201" t="str">
            <v>NO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R201" t="str">
            <v>SHERICARD</v>
          </cell>
          <cell r="AS201" t="str">
            <v>JAHIVERLEYS</v>
          </cell>
          <cell r="AT201" t="str">
            <v>JIMENEZ</v>
          </cell>
          <cell r="AU201" t="str">
            <v>LOPEZ</v>
          </cell>
          <cell r="AV201" t="str">
            <v>RC</v>
          </cell>
          <cell r="AW201" t="str">
            <v>1030043274</v>
          </cell>
          <cell r="AX201" t="str">
            <v>LILIANA ARIZA</v>
          </cell>
          <cell r="AY201" t="str">
            <v>MONCADA BRINNER ENOS</v>
          </cell>
          <cell r="AZ201">
            <v>0</v>
          </cell>
          <cell r="BA201">
            <v>0</v>
          </cell>
          <cell r="BB201">
            <v>0</v>
          </cell>
          <cell r="BC201" t="str">
            <v>NO</v>
          </cell>
          <cell r="BD201" t="str">
            <v xml:space="preserve">836 </v>
          </cell>
          <cell r="BE201" t="str">
            <v>1237365</v>
          </cell>
          <cell r="BF201" t="str">
            <v>13/10/2022</v>
          </cell>
          <cell r="BG201" t="str">
            <v>NO</v>
          </cell>
          <cell r="BI201" t="str">
            <v>11/10/2022</v>
          </cell>
          <cell r="BJ201">
            <v>76400</v>
          </cell>
        </row>
        <row r="202">
          <cell r="A202" t="str">
            <v>900971006-75381149</v>
          </cell>
          <cell r="B202">
            <v>50141</v>
          </cell>
          <cell r="C202" t="str">
            <v>CCF050</v>
          </cell>
          <cell r="D202" t="str">
            <v>SUBRED INTEGRADA DE SERVICIOS DE SALUD NORTE E.S.E</v>
          </cell>
          <cell r="E202" t="str">
            <v>900971006</v>
          </cell>
          <cell r="F202" t="str">
            <v>110013029101</v>
          </cell>
          <cell r="G202" t="str">
            <v>EVENTO PBS</v>
          </cell>
          <cell r="H202">
            <v>2400985</v>
          </cell>
          <cell r="I202" t="str">
            <v>75381149</v>
          </cell>
          <cell r="J202" t="str">
            <v>GLOSADA</v>
          </cell>
          <cell r="L202" t="str">
            <v>19/08/2022</v>
          </cell>
          <cell r="M202" t="str">
            <v>08/05/2024</v>
          </cell>
          <cell r="N202" t="str">
            <v>19/08/2022</v>
          </cell>
          <cell r="O202">
            <v>80800</v>
          </cell>
          <cell r="P202">
            <v>18</v>
          </cell>
          <cell r="Q202" t="str">
            <v>18.LABORATORIO NIVEL II</v>
          </cell>
          <cell r="R202" t="str">
            <v>Total</v>
          </cell>
          <cell r="S202" t="str">
            <v>CCF11251</v>
          </cell>
          <cell r="T202">
            <v>80800</v>
          </cell>
          <cell r="U202" t="str">
            <v>08/05/2024</v>
          </cell>
          <cell r="V202" t="str">
            <v>20/05/2024</v>
          </cell>
          <cell r="X202">
            <v>0</v>
          </cell>
          <cell r="Y202">
            <v>0</v>
          </cell>
          <cell r="Z202">
            <v>80800</v>
          </cell>
          <cell r="AA202">
            <v>0</v>
          </cell>
          <cell r="AB202" t="str">
            <v>20/05/2024</v>
          </cell>
          <cell r="AC202" t="str">
            <v>25/06/2024</v>
          </cell>
          <cell r="AD202" t="str">
            <v>25/06/2024</v>
          </cell>
          <cell r="AE202" t="str">
            <v>25/06/2024</v>
          </cell>
          <cell r="AG202" t="str">
            <v>NO</v>
          </cell>
          <cell r="AH202" t="str">
            <v>NO</v>
          </cell>
          <cell r="AI202">
            <v>80800</v>
          </cell>
          <cell r="AJ202">
            <v>0</v>
          </cell>
          <cell r="AK202">
            <v>0</v>
          </cell>
          <cell r="AL202">
            <v>0</v>
          </cell>
          <cell r="AM202" t="str">
            <v>CCF11251-1</v>
          </cell>
          <cell r="AO202" t="str">
            <v>08/10/2024</v>
          </cell>
          <cell r="AR202" t="str">
            <v>EMIR</v>
          </cell>
          <cell r="AS202" t="str">
            <v>SANTIAGO</v>
          </cell>
          <cell r="AT202" t="str">
            <v>MUJICA</v>
          </cell>
          <cell r="AU202" t="str">
            <v>GALVIS</v>
          </cell>
          <cell r="AV202" t="str">
            <v>RC</v>
          </cell>
          <cell r="AW202" t="str">
            <v>1092647776</v>
          </cell>
          <cell r="AX202" t="str">
            <v>GLORIA INES PEÑALOZA BAUTISTA</v>
          </cell>
          <cell r="AZ202">
            <v>0</v>
          </cell>
          <cell r="BA202">
            <v>0</v>
          </cell>
          <cell r="BB202">
            <v>0</v>
          </cell>
          <cell r="BC202" t="str">
            <v>NO</v>
          </cell>
          <cell r="BF202" t="str">
            <v>20/05/2024</v>
          </cell>
          <cell r="BG202" t="str">
            <v>NO</v>
          </cell>
          <cell r="BJ202">
            <v>0</v>
          </cell>
        </row>
        <row r="203">
          <cell r="A203" t="str">
            <v>900971006-75381149</v>
          </cell>
          <cell r="B203">
            <v>32421</v>
          </cell>
          <cell r="C203" t="str">
            <v>CCF050</v>
          </cell>
          <cell r="D203" t="str">
            <v>SUBRED INTEGRADA DE SERVICIOS DE SALUD NORTE E.S.E</v>
          </cell>
          <cell r="E203" t="str">
            <v>900971006</v>
          </cell>
          <cell r="F203" t="str">
            <v>110013029101</v>
          </cell>
          <cell r="G203" t="str">
            <v>COVID TAMIZAJE 1463</v>
          </cell>
          <cell r="H203">
            <v>1687225</v>
          </cell>
          <cell r="I203" t="str">
            <v>75381149</v>
          </cell>
          <cell r="J203" t="str">
            <v>DEVUELTA</v>
          </cell>
          <cell r="K203" t="str">
            <v>13/11/2022</v>
          </cell>
          <cell r="L203" t="str">
            <v>19/08/2022</v>
          </cell>
          <cell r="M203" t="str">
            <v>09/11/2022</v>
          </cell>
          <cell r="O203">
            <v>80800</v>
          </cell>
          <cell r="P203">
            <v>18</v>
          </cell>
          <cell r="Q203" t="str">
            <v>18.LABORATORIO NIVEL II</v>
          </cell>
          <cell r="T203">
            <v>0</v>
          </cell>
          <cell r="U203" t="str">
            <v>09/11/2022</v>
          </cell>
          <cell r="V203" t="str">
            <v>13/11/2022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G203" t="str">
            <v>NO</v>
          </cell>
          <cell r="AH203" t="str">
            <v>NO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R203" t="str">
            <v>EMIR</v>
          </cell>
          <cell r="AS203" t="str">
            <v>SANTIAGO</v>
          </cell>
          <cell r="AT203" t="str">
            <v>MUJICA</v>
          </cell>
          <cell r="AU203" t="str">
            <v>GALVIS</v>
          </cell>
          <cell r="AV203" t="str">
            <v>RC</v>
          </cell>
          <cell r="AW203" t="str">
            <v>1092647776</v>
          </cell>
          <cell r="AX203" t="str">
            <v>RANDY VILLAMIZAR</v>
          </cell>
          <cell r="AZ203">
            <v>0</v>
          </cell>
          <cell r="BA203">
            <v>0</v>
          </cell>
          <cell r="BB203">
            <v>0</v>
          </cell>
          <cell r="BC203" t="str">
            <v>NO</v>
          </cell>
          <cell r="BF203" t="str">
            <v>13/11/2022</v>
          </cell>
          <cell r="BG203" t="str">
            <v>NO</v>
          </cell>
          <cell r="BJ203">
            <v>0</v>
          </cell>
        </row>
        <row r="204">
          <cell r="A204" t="str">
            <v>900971006-75376647</v>
          </cell>
          <cell r="B204">
            <v>33239</v>
          </cell>
          <cell r="C204" t="str">
            <v>CCF050</v>
          </cell>
          <cell r="D204" t="str">
            <v>SUBRED INTEGRADA DE SERVICIOS DE SALUD NORTE E.S.E</v>
          </cell>
          <cell r="E204" t="str">
            <v>900971006</v>
          </cell>
          <cell r="F204" t="str">
            <v>110013029101</v>
          </cell>
          <cell r="G204" t="str">
            <v>EVENTO PBS</v>
          </cell>
          <cell r="H204">
            <v>1725846</v>
          </cell>
          <cell r="I204" t="str">
            <v>75376647</v>
          </cell>
          <cell r="J204" t="str">
            <v>DEVUELTA</v>
          </cell>
          <cell r="K204" t="str">
            <v>11/12/2022</v>
          </cell>
          <cell r="L204" t="str">
            <v>12/08/2022</v>
          </cell>
          <cell r="M204" t="str">
            <v>06/12/2022</v>
          </cell>
          <cell r="O204">
            <v>65700</v>
          </cell>
          <cell r="P204">
            <v>21</v>
          </cell>
          <cell r="Q204" t="str">
            <v>21.URGENCIAS NIVEL II</v>
          </cell>
          <cell r="T204">
            <v>0</v>
          </cell>
          <cell r="U204" t="str">
            <v>09/12/2022</v>
          </cell>
          <cell r="V204" t="str">
            <v>11/12/2022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G204" t="str">
            <v>NO</v>
          </cell>
          <cell r="AH204" t="str">
            <v>NO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R204" t="str">
            <v>ESPERANZA</v>
          </cell>
          <cell r="AT204" t="str">
            <v>VILLAMIZAR</v>
          </cell>
          <cell r="AU204" t="str">
            <v>RODRIGUEZ</v>
          </cell>
          <cell r="AV204" t="str">
            <v>CC</v>
          </cell>
          <cell r="AW204" t="str">
            <v>1092156658</v>
          </cell>
          <cell r="AX204" t="str">
            <v>LILIANA ARIZA</v>
          </cell>
          <cell r="AZ204">
            <v>0</v>
          </cell>
          <cell r="BA204">
            <v>0</v>
          </cell>
          <cell r="BB204">
            <v>0</v>
          </cell>
          <cell r="BC204" t="str">
            <v>NO</v>
          </cell>
          <cell r="BF204" t="str">
            <v>11/12/2022</v>
          </cell>
          <cell r="BG204" t="str">
            <v>NO</v>
          </cell>
          <cell r="BJ204">
            <v>0</v>
          </cell>
        </row>
        <row r="205">
          <cell r="A205" t="str">
            <v>900971006-75374247</v>
          </cell>
          <cell r="B205">
            <v>30414</v>
          </cell>
          <cell r="C205" t="str">
            <v>CCF050</v>
          </cell>
          <cell r="D205" t="str">
            <v>SUBRED INTEGRADA DE SERVICIOS DE SALUD NORTE E.S.E</v>
          </cell>
          <cell r="E205" t="str">
            <v>900971006</v>
          </cell>
          <cell r="F205" t="str">
            <v>110013029101</v>
          </cell>
          <cell r="G205" t="str">
            <v>EVENTO PBS</v>
          </cell>
          <cell r="H205">
            <v>1580579</v>
          </cell>
          <cell r="I205" t="str">
            <v>75374247</v>
          </cell>
          <cell r="J205" t="str">
            <v>GLOSADA</v>
          </cell>
          <cell r="L205" t="str">
            <v>10/08/2022</v>
          </cell>
          <cell r="M205" t="str">
            <v>04/09/2022</v>
          </cell>
          <cell r="N205" t="str">
            <v>09/08/2022</v>
          </cell>
          <cell r="O205">
            <v>225600</v>
          </cell>
          <cell r="P205">
            <v>8</v>
          </cell>
          <cell r="Q205" t="str">
            <v>08.URGENCIAS NIVEL I</v>
          </cell>
          <cell r="R205" t="str">
            <v>Total</v>
          </cell>
          <cell r="S205" t="str">
            <v>CCF7615</v>
          </cell>
          <cell r="T205">
            <v>225600</v>
          </cell>
          <cell r="U205" t="str">
            <v>05/09/2022</v>
          </cell>
          <cell r="V205" t="str">
            <v>19/09/2022</v>
          </cell>
          <cell r="X205">
            <v>0</v>
          </cell>
          <cell r="Y205">
            <v>0</v>
          </cell>
          <cell r="Z205">
            <v>225600</v>
          </cell>
          <cell r="AA205">
            <v>0</v>
          </cell>
          <cell r="AB205" t="str">
            <v>19/09/2022</v>
          </cell>
          <cell r="AC205" t="str">
            <v>28/09/2022</v>
          </cell>
          <cell r="AD205" t="str">
            <v>29/09/2022</v>
          </cell>
          <cell r="AE205" t="str">
            <v>29/09/2022</v>
          </cell>
          <cell r="AG205" t="str">
            <v>NO</v>
          </cell>
          <cell r="AH205" t="str">
            <v>NO</v>
          </cell>
          <cell r="AI205">
            <v>67680</v>
          </cell>
          <cell r="AJ205">
            <v>0</v>
          </cell>
          <cell r="AK205">
            <v>157920</v>
          </cell>
          <cell r="AL205">
            <v>0</v>
          </cell>
          <cell r="AM205" t="str">
            <v>CCF7615-1</v>
          </cell>
          <cell r="AO205" t="str">
            <v>29/09/2022</v>
          </cell>
          <cell r="AR205" t="str">
            <v>GLADYS</v>
          </cell>
          <cell r="AS205" t="str">
            <v>DEL CARMEN</v>
          </cell>
          <cell r="AT205" t="str">
            <v>PINTO</v>
          </cell>
          <cell r="AU205" t="str">
            <v>DE FLOREZ</v>
          </cell>
          <cell r="AV205" t="str">
            <v>CC</v>
          </cell>
          <cell r="AW205" t="str">
            <v>23453561</v>
          </cell>
          <cell r="AX205" t="str">
            <v>LILIANA ARIZA</v>
          </cell>
          <cell r="AZ205">
            <v>0</v>
          </cell>
          <cell r="BA205">
            <v>0</v>
          </cell>
          <cell r="BB205">
            <v>0</v>
          </cell>
          <cell r="BC205" t="str">
            <v>NO</v>
          </cell>
          <cell r="BF205" t="str">
            <v>18/09/2022</v>
          </cell>
          <cell r="BG205" t="str">
            <v>NO</v>
          </cell>
          <cell r="BI205" t="str">
            <v>03/10/2022</v>
          </cell>
          <cell r="BJ205">
            <v>157920</v>
          </cell>
        </row>
        <row r="206">
          <cell r="A206" t="str">
            <v>900971006-75373361</v>
          </cell>
          <cell r="B206">
            <v>35822</v>
          </cell>
          <cell r="C206" t="str">
            <v>CCF050</v>
          </cell>
          <cell r="D206" t="str">
            <v>SUBRED INTEGRADA DE SERVICIOS DE SALUD NORTE E.S.E</v>
          </cell>
          <cell r="E206" t="str">
            <v>900971006</v>
          </cell>
          <cell r="F206" t="str">
            <v>110013029101</v>
          </cell>
          <cell r="G206" t="str">
            <v>EVENTO PBS</v>
          </cell>
          <cell r="H206">
            <v>1844364</v>
          </cell>
          <cell r="I206" t="str">
            <v>75373361</v>
          </cell>
          <cell r="J206" t="str">
            <v>GLOSADA</v>
          </cell>
          <cell r="L206" t="str">
            <v>08/08/2022</v>
          </cell>
          <cell r="M206" t="str">
            <v>02/03/2023</v>
          </cell>
          <cell r="N206" t="str">
            <v>08/08/2022</v>
          </cell>
          <cell r="O206">
            <v>395100</v>
          </cell>
          <cell r="P206">
            <v>21</v>
          </cell>
          <cell r="Q206" t="str">
            <v>21.URGENCIAS NIVEL II</v>
          </cell>
          <cell r="R206" t="str">
            <v>Total</v>
          </cell>
          <cell r="S206" t="str">
            <v>CCF8719</v>
          </cell>
          <cell r="T206">
            <v>395100</v>
          </cell>
          <cell r="U206" t="str">
            <v>15/03/2023</v>
          </cell>
          <cell r="V206" t="str">
            <v>16/03/2023</v>
          </cell>
          <cell r="X206">
            <v>0</v>
          </cell>
          <cell r="Y206">
            <v>0</v>
          </cell>
          <cell r="Z206">
            <v>395100</v>
          </cell>
          <cell r="AA206">
            <v>0</v>
          </cell>
          <cell r="AB206" t="str">
            <v>16/03/2023</v>
          </cell>
          <cell r="AC206" t="str">
            <v>18/04/2023</v>
          </cell>
          <cell r="AD206" t="str">
            <v>26/04/2023</v>
          </cell>
          <cell r="AE206" t="str">
            <v>26/04/2023</v>
          </cell>
          <cell r="AG206" t="str">
            <v>NO</v>
          </cell>
          <cell r="AH206" t="str">
            <v>NO</v>
          </cell>
          <cell r="AI206">
            <v>197550</v>
          </cell>
          <cell r="AJ206">
            <v>0</v>
          </cell>
          <cell r="AK206">
            <v>197550</v>
          </cell>
          <cell r="AL206">
            <v>0</v>
          </cell>
          <cell r="AM206" t="str">
            <v>CCF8719-1</v>
          </cell>
          <cell r="AO206" t="str">
            <v>25/05/2023</v>
          </cell>
          <cell r="AR206" t="str">
            <v>LIUZMARVY</v>
          </cell>
          <cell r="AS206" t="str">
            <v>ALIMZUL</v>
          </cell>
          <cell r="AT206" t="str">
            <v>MANTILLA</v>
          </cell>
          <cell r="AU206" t="str">
            <v>CORREA</v>
          </cell>
          <cell r="AV206" t="str">
            <v>PE</v>
          </cell>
          <cell r="AW206" t="str">
            <v>109256020031995</v>
          </cell>
          <cell r="AX206" t="str">
            <v>LILIANA ARIZA</v>
          </cell>
          <cell r="AZ206">
            <v>0</v>
          </cell>
          <cell r="BA206">
            <v>0</v>
          </cell>
          <cell r="BB206">
            <v>0</v>
          </cell>
          <cell r="BC206" t="str">
            <v>NO</v>
          </cell>
          <cell r="BF206" t="str">
            <v>16/03/2023</v>
          </cell>
          <cell r="BG206" t="str">
            <v>NO</v>
          </cell>
          <cell r="BI206" t="str">
            <v>08/05/2023</v>
          </cell>
          <cell r="BJ206">
            <v>197550</v>
          </cell>
        </row>
        <row r="207">
          <cell r="A207" t="str">
            <v>900971006-75367296</v>
          </cell>
          <cell r="B207">
            <v>32427</v>
          </cell>
          <cell r="C207" t="str">
            <v>CCF050</v>
          </cell>
          <cell r="D207" t="str">
            <v>SUBRED INTEGRADA DE SERVICIOS DE SALUD NORTE E.S.E</v>
          </cell>
          <cell r="E207" t="str">
            <v>900971006</v>
          </cell>
          <cell r="F207" t="str">
            <v>110013029101</v>
          </cell>
          <cell r="G207" t="str">
            <v>EVENTO PBS</v>
          </cell>
          <cell r="H207">
            <v>1687444</v>
          </cell>
          <cell r="I207" t="str">
            <v>75367296</v>
          </cell>
          <cell r="J207" t="str">
            <v>RADICADA</v>
          </cell>
          <cell r="L207" t="str">
            <v>31/07/2022</v>
          </cell>
          <cell r="M207" t="str">
            <v>09/11/2022</v>
          </cell>
          <cell r="N207" t="str">
            <v>31/07/2022</v>
          </cell>
          <cell r="O207">
            <v>65700</v>
          </cell>
          <cell r="P207">
            <v>8</v>
          </cell>
          <cell r="Q207" t="str">
            <v>08.URGENCIAS NIVEL I</v>
          </cell>
          <cell r="T207">
            <v>0</v>
          </cell>
          <cell r="U207" t="str">
            <v>09/11/2022</v>
          </cell>
          <cell r="V207" t="str">
            <v>18/11/2022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F207" t="str">
            <v>SC-18-2021</v>
          </cell>
          <cell r="AG207" t="str">
            <v>NO</v>
          </cell>
          <cell r="AH207" t="str">
            <v>NO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R207" t="str">
            <v>BLANCA</v>
          </cell>
          <cell r="AS207" t="str">
            <v>YULIMAR</v>
          </cell>
          <cell r="AT207" t="str">
            <v>ESCALONA</v>
          </cell>
          <cell r="AU207" t="str">
            <v>ALVAREZ</v>
          </cell>
          <cell r="AV207" t="str">
            <v>PT</v>
          </cell>
          <cell r="AW207" t="str">
            <v>3968215</v>
          </cell>
          <cell r="AX207" t="str">
            <v>LILIANA ARIZA</v>
          </cell>
          <cell r="AY207" t="str">
            <v>OSORIO NUNEZ BETTY YOLANDA</v>
          </cell>
          <cell r="AZ207">
            <v>0</v>
          </cell>
          <cell r="BA207">
            <v>0</v>
          </cell>
          <cell r="BB207">
            <v>0</v>
          </cell>
          <cell r="BC207" t="str">
            <v>NO</v>
          </cell>
          <cell r="BD207" t="str">
            <v xml:space="preserve">842 </v>
          </cell>
          <cell r="BE207" t="str">
            <v>0036644</v>
          </cell>
          <cell r="BF207" t="str">
            <v>17/11/2022</v>
          </cell>
          <cell r="BG207" t="str">
            <v>NO</v>
          </cell>
          <cell r="BI207" t="str">
            <v>09/11/2022</v>
          </cell>
          <cell r="BJ207">
            <v>65700</v>
          </cell>
        </row>
        <row r="208">
          <cell r="A208" t="str">
            <v>900971006-75360523</v>
          </cell>
          <cell r="B208">
            <v>31628</v>
          </cell>
          <cell r="C208" t="str">
            <v>CCF050</v>
          </cell>
          <cell r="D208" t="str">
            <v>SUBRED INTEGRADA DE SERVICIOS DE SALUD NORTE E.S.E</v>
          </cell>
          <cell r="E208" t="str">
            <v>900971006</v>
          </cell>
          <cell r="F208" t="str">
            <v>110013029101</v>
          </cell>
          <cell r="G208" t="str">
            <v>EVENTO PBS</v>
          </cell>
          <cell r="H208">
            <v>1646689</v>
          </cell>
          <cell r="I208" t="str">
            <v>75360523</v>
          </cell>
          <cell r="J208" t="str">
            <v>DEVUELTA</v>
          </cell>
          <cell r="K208" t="str">
            <v>13/10/2022</v>
          </cell>
          <cell r="L208" t="str">
            <v>21/09/2022</v>
          </cell>
          <cell r="M208" t="str">
            <v>12/10/2022</v>
          </cell>
          <cell r="O208">
            <v>211700</v>
          </cell>
          <cell r="P208">
            <v>8</v>
          </cell>
          <cell r="Q208" t="str">
            <v>08.URGENCIAS NIVEL I</v>
          </cell>
          <cell r="T208">
            <v>0</v>
          </cell>
          <cell r="U208" t="str">
            <v>13/10/2022</v>
          </cell>
          <cell r="V208" t="str">
            <v>18/10/2022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G208" t="str">
            <v>NO</v>
          </cell>
          <cell r="AH208" t="str">
            <v>NO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R208" t="str">
            <v>MARTHA</v>
          </cell>
          <cell r="AS208" t="str">
            <v>LUCIA</v>
          </cell>
          <cell r="AT208" t="str">
            <v>HERNANDEZ</v>
          </cell>
          <cell r="AU208" t="str">
            <v>BONILLA</v>
          </cell>
          <cell r="AV208" t="str">
            <v>CC</v>
          </cell>
          <cell r="AW208" t="str">
            <v>60376543</v>
          </cell>
          <cell r="AX208" t="str">
            <v>LILIANA ARIZA</v>
          </cell>
          <cell r="AZ208">
            <v>0</v>
          </cell>
          <cell r="BA208">
            <v>0</v>
          </cell>
          <cell r="BB208">
            <v>0</v>
          </cell>
          <cell r="BC208" t="str">
            <v>NO</v>
          </cell>
          <cell r="BF208" t="str">
            <v>13/10/2022</v>
          </cell>
          <cell r="BG208" t="str">
            <v>NO</v>
          </cell>
          <cell r="BJ208">
            <v>0</v>
          </cell>
        </row>
        <row r="209">
          <cell r="A209" t="str">
            <v>900971006-75359730</v>
          </cell>
          <cell r="B209">
            <v>30413</v>
          </cell>
          <cell r="C209" t="str">
            <v>CCF050</v>
          </cell>
          <cell r="D209" t="str">
            <v>SUBRED INTEGRADA DE SERVICIOS DE SALUD NORTE E.S.E</v>
          </cell>
          <cell r="E209" t="str">
            <v>900971006</v>
          </cell>
          <cell r="F209" t="str">
            <v>110013029101</v>
          </cell>
          <cell r="G209" t="str">
            <v>EVENTO PBS</v>
          </cell>
          <cell r="H209">
            <v>1580578</v>
          </cell>
          <cell r="I209" t="str">
            <v>75359730</v>
          </cell>
          <cell r="J209" t="str">
            <v>GLOSADA</v>
          </cell>
          <cell r="L209" t="str">
            <v>20/07/2022</v>
          </cell>
          <cell r="M209" t="str">
            <v>04/09/2022</v>
          </cell>
          <cell r="N209" t="str">
            <v>20/07/2022</v>
          </cell>
          <cell r="O209">
            <v>65700</v>
          </cell>
          <cell r="P209">
            <v>8</v>
          </cell>
          <cell r="Q209" t="str">
            <v>08.URGENCIAS NIVEL I</v>
          </cell>
          <cell r="R209" t="str">
            <v>Total</v>
          </cell>
          <cell r="S209" t="str">
            <v>CCF7615</v>
          </cell>
          <cell r="T209">
            <v>65700</v>
          </cell>
          <cell r="U209" t="str">
            <v>05/09/2022</v>
          </cell>
          <cell r="V209" t="str">
            <v>19/09/2022</v>
          </cell>
          <cell r="X209">
            <v>0</v>
          </cell>
          <cell r="Y209">
            <v>0</v>
          </cell>
          <cell r="Z209">
            <v>65700</v>
          </cell>
          <cell r="AA209">
            <v>0</v>
          </cell>
          <cell r="AB209" t="str">
            <v>19/09/2022</v>
          </cell>
          <cell r="AC209" t="str">
            <v>28/09/2022</v>
          </cell>
          <cell r="AD209" t="str">
            <v>29/09/2022</v>
          </cell>
          <cell r="AE209" t="str">
            <v>29/09/2022</v>
          </cell>
          <cell r="AG209" t="str">
            <v>NO</v>
          </cell>
          <cell r="AH209" t="str">
            <v>NO</v>
          </cell>
          <cell r="AI209">
            <v>19710</v>
          </cell>
          <cell r="AJ209">
            <v>0</v>
          </cell>
          <cell r="AK209">
            <v>45990</v>
          </cell>
          <cell r="AL209">
            <v>0</v>
          </cell>
          <cell r="AM209" t="str">
            <v>CCF7615-1</v>
          </cell>
          <cell r="AO209" t="str">
            <v>29/09/2022</v>
          </cell>
          <cell r="AR209" t="str">
            <v>GEYSLER</v>
          </cell>
          <cell r="AS209" t="str">
            <v>HEARLYN</v>
          </cell>
          <cell r="AT209" t="str">
            <v>MOGOLLON</v>
          </cell>
          <cell r="AU209" t="str">
            <v>CHAURANT</v>
          </cell>
          <cell r="AV209" t="str">
            <v>TI</v>
          </cell>
          <cell r="AW209" t="str">
            <v>1090228856</v>
          </cell>
          <cell r="AX209" t="str">
            <v>LILIANA ARIZA</v>
          </cell>
          <cell r="AZ209">
            <v>0</v>
          </cell>
          <cell r="BA209">
            <v>0</v>
          </cell>
          <cell r="BB209">
            <v>0</v>
          </cell>
          <cell r="BC209" t="str">
            <v>NO</v>
          </cell>
          <cell r="BF209" t="str">
            <v>18/09/2022</v>
          </cell>
          <cell r="BG209" t="str">
            <v>NO</v>
          </cell>
          <cell r="BI209" t="str">
            <v>03/10/2022</v>
          </cell>
          <cell r="BJ209">
            <v>45990</v>
          </cell>
        </row>
        <row r="210">
          <cell r="A210" t="str">
            <v>900971006-75359562</v>
          </cell>
          <cell r="B210">
            <v>30413</v>
          </cell>
          <cell r="C210" t="str">
            <v>CCF050</v>
          </cell>
          <cell r="D210" t="str">
            <v>SUBRED INTEGRADA DE SERVICIOS DE SALUD NORTE E.S.E</v>
          </cell>
          <cell r="E210" t="str">
            <v>900971006</v>
          </cell>
          <cell r="F210" t="str">
            <v>110013029101</v>
          </cell>
          <cell r="G210" t="str">
            <v>EVENTO PBS</v>
          </cell>
          <cell r="H210">
            <v>1580577</v>
          </cell>
          <cell r="I210" t="str">
            <v>75359562</v>
          </cell>
          <cell r="J210" t="str">
            <v>GLOSADA</v>
          </cell>
          <cell r="L210" t="str">
            <v>20/07/2022</v>
          </cell>
          <cell r="M210" t="str">
            <v>04/09/2022</v>
          </cell>
          <cell r="N210" t="str">
            <v>20/07/2022</v>
          </cell>
          <cell r="O210">
            <v>65700</v>
          </cell>
          <cell r="P210">
            <v>8</v>
          </cell>
          <cell r="Q210" t="str">
            <v>08.URGENCIAS NIVEL I</v>
          </cell>
          <cell r="R210" t="str">
            <v>Total</v>
          </cell>
          <cell r="S210" t="str">
            <v>CCF7615</v>
          </cell>
          <cell r="T210">
            <v>65700</v>
          </cell>
          <cell r="U210" t="str">
            <v>05/09/2022</v>
          </cell>
          <cell r="V210" t="str">
            <v>19/09/2022</v>
          </cell>
          <cell r="X210">
            <v>0</v>
          </cell>
          <cell r="Y210">
            <v>0</v>
          </cell>
          <cell r="Z210">
            <v>65700</v>
          </cell>
          <cell r="AA210">
            <v>0</v>
          </cell>
          <cell r="AB210" t="str">
            <v>19/09/2022</v>
          </cell>
          <cell r="AC210" t="str">
            <v>28/09/2022</v>
          </cell>
          <cell r="AD210" t="str">
            <v>29/09/2022</v>
          </cell>
          <cell r="AE210" t="str">
            <v>29/09/2022</v>
          </cell>
          <cell r="AG210" t="str">
            <v>NO</v>
          </cell>
          <cell r="AH210" t="str">
            <v>NO</v>
          </cell>
          <cell r="AI210">
            <v>19710</v>
          </cell>
          <cell r="AJ210">
            <v>0</v>
          </cell>
          <cell r="AK210">
            <v>45990</v>
          </cell>
          <cell r="AL210">
            <v>0</v>
          </cell>
          <cell r="AM210" t="str">
            <v>CCF7615-1</v>
          </cell>
          <cell r="AO210" t="str">
            <v>29/09/2022</v>
          </cell>
          <cell r="AR210" t="str">
            <v>MOISES</v>
          </cell>
          <cell r="AS210" t="str">
            <v>EDUARDO</v>
          </cell>
          <cell r="AT210" t="str">
            <v>PANTALEON</v>
          </cell>
          <cell r="AU210" t="str">
            <v>AZUAJE</v>
          </cell>
          <cell r="AV210" t="str">
            <v>RC</v>
          </cell>
          <cell r="AW210" t="str">
            <v>1030049004</v>
          </cell>
          <cell r="AX210" t="str">
            <v>LILIANA ARIZA</v>
          </cell>
          <cell r="AZ210">
            <v>0</v>
          </cell>
          <cell r="BA210">
            <v>0</v>
          </cell>
          <cell r="BB210">
            <v>0</v>
          </cell>
          <cell r="BC210" t="str">
            <v>NO</v>
          </cell>
          <cell r="BF210" t="str">
            <v>18/09/2022</v>
          </cell>
          <cell r="BG210" t="str">
            <v>NO</v>
          </cell>
          <cell r="BI210" t="str">
            <v>03/10/2022</v>
          </cell>
          <cell r="BJ210">
            <v>45990</v>
          </cell>
        </row>
        <row r="211">
          <cell r="A211" t="str">
            <v>900971006-75359248</v>
          </cell>
          <cell r="B211">
            <v>30413</v>
          </cell>
          <cell r="C211" t="str">
            <v>CCF050</v>
          </cell>
          <cell r="D211" t="str">
            <v>SUBRED INTEGRADA DE SERVICIOS DE SALUD NORTE E.S.E</v>
          </cell>
          <cell r="E211" t="str">
            <v>900971006</v>
          </cell>
          <cell r="F211" t="str">
            <v>110013029101</v>
          </cell>
          <cell r="G211" t="str">
            <v>EVENTO PBS</v>
          </cell>
          <cell r="H211">
            <v>1580576</v>
          </cell>
          <cell r="I211" t="str">
            <v>75359248</v>
          </cell>
          <cell r="J211" t="str">
            <v>GLOSADA</v>
          </cell>
          <cell r="L211" t="str">
            <v>19/07/2022</v>
          </cell>
          <cell r="M211" t="str">
            <v>04/09/2022</v>
          </cell>
          <cell r="N211" t="str">
            <v>06/07/2022</v>
          </cell>
          <cell r="O211">
            <v>14825800</v>
          </cell>
          <cell r="P211">
            <v>24</v>
          </cell>
          <cell r="Q211" t="str">
            <v>24.HOSPITALIZACION NO QUIRURGICA</v>
          </cell>
          <cell r="R211" t="str">
            <v>Total</v>
          </cell>
          <cell r="S211" t="str">
            <v>CCF7615</v>
          </cell>
          <cell r="T211">
            <v>14825800</v>
          </cell>
          <cell r="U211" t="str">
            <v>05/09/2022</v>
          </cell>
          <cell r="V211" t="str">
            <v>19/09/2022</v>
          </cell>
          <cell r="X211">
            <v>0</v>
          </cell>
          <cell r="Y211">
            <v>0</v>
          </cell>
          <cell r="Z211">
            <v>14825800</v>
          </cell>
          <cell r="AA211">
            <v>0</v>
          </cell>
          <cell r="AB211" t="str">
            <v>19/09/2022</v>
          </cell>
          <cell r="AC211" t="str">
            <v>28/09/2022</v>
          </cell>
          <cell r="AD211" t="str">
            <v>29/09/2022</v>
          </cell>
          <cell r="AE211" t="str">
            <v>29/09/2022</v>
          </cell>
          <cell r="AG211" t="str">
            <v>NO</v>
          </cell>
          <cell r="AH211" t="str">
            <v>NO</v>
          </cell>
          <cell r="AI211">
            <v>5500000</v>
          </cell>
          <cell r="AJ211">
            <v>0</v>
          </cell>
          <cell r="AK211">
            <v>9325800</v>
          </cell>
          <cell r="AL211">
            <v>0</v>
          </cell>
          <cell r="AM211" t="str">
            <v>CCF7615-1</v>
          </cell>
          <cell r="AO211" t="str">
            <v>29/09/2022</v>
          </cell>
          <cell r="AR211" t="str">
            <v>OLGA</v>
          </cell>
          <cell r="AT211" t="str">
            <v>MALDONADO</v>
          </cell>
          <cell r="AU211" t="str">
            <v>FLOREZ</v>
          </cell>
          <cell r="AV211" t="str">
            <v>CC</v>
          </cell>
          <cell r="AW211" t="str">
            <v>1090367449</v>
          </cell>
          <cell r="AX211" t="str">
            <v>LILIANA ARIZA</v>
          </cell>
          <cell r="AZ211">
            <v>0</v>
          </cell>
          <cell r="BA211">
            <v>0</v>
          </cell>
          <cell r="BB211">
            <v>0</v>
          </cell>
          <cell r="BC211" t="str">
            <v>NO</v>
          </cell>
          <cell r="BF211" t="str">
            <v>18/09/2022</v>
          </cell>
          <cell r="BG211" t="str">
            <v>NO</v>
          </cell>
          <cell r="BI211" t="str">
            <v>03/10/2022</v>
          </cell>
          <cell r="BJ211">
            <v>9325800</v>
          </cell>
        </row>
        <row r="212">
          <cell r="A212" t="str">
            <v>900971006-75356960</v>
          </cell>
          <cell r="B212">
            <v>30413</v>
          </cell>
          <cell r="C212" t="str">
            <v>CCF050</v>
          </cell>
          <cell r="D212" t="str">
            <v>SUBRED INTEGRADA DE SERVICIOS DE SALUD NORTE E.S.E</v>
          </cell>
          <cell r="E212" t="str">
            <v>900971006</v>
          </cell>
          <cell r="F212" t="str">
            <v>110013029101</v>
          </cell>
          <cell r="G212" t="str">
            <v>EVENTO PBS</v>
          </cell>
          <cell r="H212">
            <v>1580575</v>
          </cell>
          <cell r="I212" t="str">
            <v>75356960</v>
          </cell>
          <cell r="J212" t="str">
            <v>GLOSADA</v>
          </cell>
          <cell r="L212" t="str">
            <v>15/07/2022</v>
          </cell>
          <cell r="M212" t="str">
            <v>04/09/2022</v>
          </cell>
          <cell r="N212" t="str">
            <v>15/07/2022</v>
          </cell>
          <cell r="O212">
            <v>65700</v>
          </cell>
          <cell r="P212">
            <v>8</v>
          </cell>
          <cell r="Q212" t="str">
            <v>08.URGENCIAS NIVEL I</v>
          </cell>
          <cell r="R212" t="str">
            <v>Total</v>
          </cell>
          <cell r="S212" t="str">
            <v>CCF7615</v>
          </cell>
          <cell r="T212">
            <v>65700</v>
          </cell>
          <cell r="U212" t="str">
            <v>05/09/2022</v>
          </cell>
          <cell r="V212" t="str">
            <v>19/09/2022</v>
          </cell>
          <cell r="X212">
            <v>0</v>
          </cell>
          <cell r="Y212">
            <v>0</v>
          </cell>
          <cell r="Z212">
            <v>65700</v>
          </cell>
          <cell r="AA212">
            <v>0</v>
          </cell>
          <cell r="AB212" t="str">
            <v>19/09/2022</v>
          </cell>
          <cell r="AC212" t="str">
            <v>28/09/2022</v>
          </cell>
          <cell r="AD212" t="str">
            <v>29/09/2022</v>
          </cell>
          <cell r="AE212" t="str">
            <v>29/09/2022</v>
          </cell>
          <cell r="AG212" t="str">
            <v>NO</v>
          </cell>
          <cell r="AH212" t="str">
            <v>NO</v>
          </cell>
          <cell r="AI212">
            <v>19710</v>
          </cell>
          <cell r="AJ212">
            <v>0</v>
          </cell>
          <cell r="AK212">
            <v>45990</v>
          </cell>
          <cell r="AL212">
            <v>0</v>
          </cell>
          <cell r="AM212" t="str">
            <v>CCF7615-1</v>
          </cell>
          <cell r="AO212" t="str">
            <v>29/09/2022</v>
          </cell>
          <cell r="AR212" t="str">
            <v>MOISES</v>
          </cell>
          <cell r="AS212" t="str">
            <v>EDUARDO</v>
          </cell>
          <cell r="AT212" t="str">
            <v>PANTALEON</v>
          </cell>
          <cell r="AU212" t="str">
            <v>AZUAJE</v>
          </cell>
          <cell r="AV212" t="str">
            <v>RC</v>
          </cell>
          <cell r="AW212" t="str">
            <v>1030049004</v>
          </cell>
          <cell r="AX212" t="str">
            <v>LILIANA ARIZA</v>
          </cell>
          <cell r="AZ212">
            <v>0</v>
          </cell>
          <cell r="BA212">
            <v>0</v>
          </cell>
          <cell r="BB212">
            <v>0</v>
          </cell>
          <cell r="BC212" t="str">
            <v>NO</v>
          </cell>
          <cell r="BF212" t="str">
            <v>18/09/2022</v>
          </cell>
          <cell r="BG212" t="str">
            <v>NO</v>
          </cell>
          <cell r="BI212" t="str">
            <v>03/10/2022</v>
          </cell>
          <cell r="BJ212">
            <v>45990</v>
          </cell>
        </row>
        <row r="213">
          <cell r="A213" t="str">
            <v>900971006-75356211</v>
          </cell>
          <cell r="B213">
            <v>29171</v>
          </cell>
          <cell r="C213" t="str">
            <v>CCF050</v>
          </cell>
          <cell r="D213" t="str">
            <v>SUBRED INTEGRADA DE SERVICIOS DE SALUD NORTE E.S.E</v>
          </cell>
          <cell r="E213" t="str">
            <v>900971006</v>
          </cell>
          <cell r="F213" t="str">
            <v>110013029101</v>
          </cell>
          <cell r="G213" t="str">
            <v>EVENTO PBS</v>
          </cell>
          <cell r="H213">
            <v>1511194</v>
          </cell>
          <cell r="I213" t="str">
            <v>75356211</v>
          </cell>
          <cell r="J213" t="str">
            <v>GLOSADA</v>
          </cell>
          <cell r="L213" t="str">
            <v>14/07/2022</v>
          </cell>
          <cell r="M213" t="str">
            <v>01/08/2022</v>
          </cell>
          <cell r="N213" t="str">
            <v>14/07/2022</v>
          </cell>
          <cell r="O213">
            <v>119700</v>
          </cell>
          <cell r="P213">
            <v>21</v>
          </cell>
          <cell r="Q213" t="str">
            <v>21.URGENCIAS NIVEL II</v>
          </cell>
          <cell r="R213" t="str">
            <v>Total</v>
          </cell>
          <cell r="S213" t="str">
            <v>CCF7391</v>
          </cell>
          <cell r="T213">
            <v>119700</v>
          </cell>
          <cell r="U213" t="str">
            <v>09/08/2022</v>
          </cell>
          <cell r="V213" t="str">
            <v>22/08/2022</v>
          </cell>
          <cell r="X213">
            <v>0</v>
          </cell>
          <cell r="Y213">
            <v>0</v>
          </cell>
          <cell r="Z213">
            <v>119700</v>
          </cell>
          <cell r="AA213">
            <v>0</v>
          </cell>
          <cell r="AB213" t="str">
            <v>22/08/2022</v>
          </cell>
          <cell r="AC213" t="str">
            <v>26/08/2022</v>
          </cell>
          <cell r="AD213" t="str">
            <v>07/09/2022</v>
          </cell>
          <cell r="AE213" t="str">
            <v>07/09/2022</v>
          </cell>
          <cell r="AG213" t="str">
            <v>NO</v>
          </cell>
          <cell r="AH213" t="str">
            <v>NO</v>
          </cell>
          <cell r="AI213">
            <v>47880</v>
          </cell>
          <cell r="AJ213">
            <v>0</v>
          </cell>
          <cell r="AK213">
            <v>71820</v>
          </cell>
          <cell r="AL213">
            <v>0</v>
          </cell>
          <cell r="AM213" t="str">
            <v>CCF7391-1</v>
          </cell>
          <cell r="AO213" t="str">
            <v>07/09/2022</v>
          </cell>
          <cell r="AR213" t="str">
            <v>KELLY</v>
          </cell>
          <cell r="AS213" t="str">
            <v>JOHANA</v>
          </cell>
          <cell r="AT213" t="str">
            <v>CARRASCAL</v>
          </cell>
          <cell r="AU213" t="str">
            <v>SERRANO</v>
          </cell>
          <cell r="AV213" t="str">
            <v>CC</v>
          </cell>
          <cell r="AW213" t="str">
            <v>1092175572</v>
          </cell>
          <cell r="AX213" t="str">
            <v>LILIANA ARIZA</v>
          </cell>
          <cell r="AZ213">
            <v>0</v>
          </cell>
          <cell r="BA213">
            <v>0</v>
          </cell>
          <cell r="BB213">
            <v>0</v>
          </cell>
          <cell r="BC213" t="str">
            <v>NO</v>
          </cell>
          <cell r="BF213" t="str">
            <v>09/08/2022</v>
          </cell>
          <cell r="BG213" t="str">
            <v>NO</v>
          </cell>
          <cell r="BI213" t="str">
            <v>30/09/2022</v>
          </cell>
          <cell r="BJ213">
            <v>71820</v>
          </cell>
        </row>
        <row r="214">
          <cell r="A214" t="str">
            <v>900971006-75355385</v>
          </cell>
          <cell r="B214">
            <v>35823</v>
          </cell>
          <cell r="C214" t="str">
            <v>CCF050</v>
          </cell>
          <cell r="D214" t="str">
            <v>SUBRED INTEGRADA DE SERVICIOS DE SALUD NORTE E.S.E</v>
          </cell>
          <cell r="E214" t="str">
            <v>900971006</v>
          </cell>
          <cell r="F214" t="str">
            <v>110013029101</v>
          </cell>
          <cell r="G214" t="str">
            <v>EVENTO PBS</v>
          </cell>
          <cell r="H214">
            <v>1844365</v>
          </cell>
          <cell r="I214" t="str">
            <v>75355385</v>
          </cell>
          <cell r="J214" t="str">
            <v>GLOSADA</v>
          </cell>
          <cell r="L214" t="str">
            <v>13/07/2022</v>
          </cell>
          <cell r="M214" t="str">
            <v>02/03/2023</v>
          </cell>
          <cell r="N214" t="str">
            <v>13/07/2022</v>
          </cell>
          <cell r="O214">
            <v>66400</v>
          </cell>
          <cell r="P214">
            <v>8</v>
          </cell>
          <cell r="Q214" t="str">
            <v>08.URGENCIAS NIVEL I</v>
          </cell>
          <cell r="R214" t="str">
            <v>Total</v>
          </cell>
          <cell r="S214" t="str">
            <v>CCF8719</v>
          </cell>
          <cell r="T214">
            <v>66400</v>
          </cell>
          <cell r="U214" t="str">
            <v>15/03/2023</v>
          </cell>
          <cell r="V214" t="str">
            <v>16/03/2023</v>
          </cell>
          <cell r="X214">
            <v>0</v>
          </cell>
          <cell r="Y214">
            <v>0</v>
          </cell>
          <cell r="Z214">
            <v>66400</v>
          </cell>
          <cell r="AA214">
            <v>0</v>
          </cell>
          <cell r="AB214" t="str">
            <v>16/03/2023</v>
          </cell>
          <cell r="AC214" t="str">
            <v>18/04/2023</v>
          </cell>
          <cell r="AD214" t="str">
            <v>26/04/2023</v>
          </cell>
          <cell r="AE214" t="str">
            <v>26/04/2023</v>
          </cell>
          <cell r="AG214" t="str">
            <v>NO</v>
          </cell>
          <cell r="AH214" t="str">
            <v>NO</v>
          </cell>
          <cell r="AI214">
            <v>33200</v>
          </cell>
          <cell r="AJ214">
            <v>0</v>
          </cell>
          <cell r="AK214">
            <v>33200</v>
          </cell>
          <cell r="AL214">
            <v>0</v>
          </cell>
          <cell r="AM214" t="str">
            <v>CCF8719-1</v>
          </cell>
          <cell r="AO214" t="str">
            <v>25/05/2023</v>
          </cell>
          <cell r="AR214" t="str">
            <v>RUBIELA</v>
          </cell>
          <cell r="AT214" t="str">
            <v>SUAREZ</v>
          </cell>
          <cell r="AU214" t="str">
            <v>ASCANIO</v>
          </cell>
          <cell r="AV214" t="str">
            <v>CC</v>
          </cell>
          <cell r="AW214" t="str">
            <v>1091653975</v>
          </cell>
          <cell r="AX214" t="str">
            <v>LILIANA ARIZA</v>
          </cell>
          <cell r="AZ214">
            <v>0</v>
          </cell>
          <cell r="BA214">
            <v>0</v>
          </cell>
          <cell r="BB214">
            <v>0</v>
          </cell>
          <cell r="BC214" t="str">
            <v>NO</v>
          </cell>
          <cell r="BF214" t="str">
            <v>16/03/2023</v>
          </cell>
          <cell r="BG214" t="str">
            <v>NO</v>
          </cell>
          <cell r="BI214" t="str">
            <v>08/05/2023</v>
          </cell>
          <cell r="BJ214">
            <v>33200</v>
          </cell>
        </row>
        <row r="215">
          <cell r="A215" t="str">
            <v>900971006-75353708</v>
          </cell>
          <cell r="B215">
            <v>29171</v>
          </cell>
          <cell r="C215" t="str">
            <v>CCF050</v>
          </cell>
          <cell r="D215" t="str">
            <v>SUBRED INTEGRADA DE SERVICIOS DE SALUD NORTE E.S.E</v>
          </cell>
          <cell r="E215" t="str">
            <v>900971006</v>
          </cell>
          <cell r="F215" t="str">
            <v>110013029101</v>
          </cell>
          <cell r="G215" t="str">
            <v>EVENTO PBS</v>
          </cell>
          <cell r="H215">
            <v>1511193</v>
          </cell>
          <cell r="I215" t="str">
            <v>75353708</v>
          </cell>
          <cell r="J215" t="str">
            <v>RADICADA</v>
          </cell>
          <cell r="L215" t="str">
            <v>12/07/2022</v>
          </cell>
          <cell r="M215" t="str">
            <v>01/08/2022</v>
          </cell>
          <cell r="N215" t="str">
            <v>12/07/2022</v>
          </cell>
          <cell r="O215">
            <v>66200</v>
          </cell>
          <cell r="P215">
            <v>21</v>
          </cell>
          <cell r="Q215" t="str">
            <v>21.URGENCIAS NIVEL II</v>
          </cell>
          <cell r="T215">
            <v>0</v>
          </cell>
          <cell r="U215" t="str">
            <v>09/08/2022</v>
          </cell>
          <cell r="V215" t="str">
            <v>22/08/2022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G215" t="str">
            <v>NO</v>
          </cell>
          <cell r="AH215" t="str">
            <v>NO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R215" t="str">
            <v>MOISES</v>
          </cell>
          <cell r="AS215" t="str">
            <v>EDUARDO</v>
          </cell>
          <cell r="AT215" t="str">
            <v>PANTALEON</v>
          </cell>
          <cell r="AU215" t="str">
            <v>AZUAJE</v>
          </cell>
          <cell r="AV215" t="str">
            <v>RC</v>
          </cell>
          <cell r="AW215" t="str">
            <v>1030049004</v>
          </cell>
          <cell r="AX215" t="str">
            <v>CARLOS SEPULVEDA</v>
          </cell>
          <cell r="AY215" t="str">
            <v>MONCADA BRINNER ENOS</v>
          </cell>
          <cell r="AZ215">
            <v>0</v>
          </cell>
          <cell r="BA215">
            <v>0</v>
          </cell>
          <cell r="BB215">
            <v>0</v>
          </cell>
          <cell r="BC215" t="str">
            <v>NO</v>
          </cell>
          <cell r="BD215" t="str">
            <v xml:space="preserve">836 </v>
          </cell>
          <cell r="BE215" t="str">
            <v>1178168</v>
          </cell>
          <cell r="BF215" t="str">
            <v>17/08/2022</v>
          </cell>
          <cell r="BG215" t="str">
            <v>NO</v>
          </cell>
          <cell r="BI215" t="str">
            <v>19/08/2022</v>
          </cell>
          <cell r="BJ215">
            <v>66200</v>
          </cell>
        </row>
        <row r="216">
          <cell r="A216" t="str">
            <v>900971006-75349792</v>
          </cell>
          <cell r="B216">
            <v>30413</v>
          </cell>
          <cell r="C216" t="str">
            <v>CCF050</v>
          </cell>
          <cell r="D216" t="str">
            <v>SUBRED INTEGRADA DE SERVICIOS DE SALUD NORTE E.S.E</v>
          </cell>
          <cell r="E216" t="str">
            <v>900971006</v>
          </cell>
          <cell r="F216" t="str">
            <v>110013029101</v>
          </cell>
          <cell r="G216" t="str">
            <v>EVENTO PBS</v>
          </cell>
          <cell r="H216">
            <v>1580574</v>
          </cell>
          <cell r="I216" t="str">
            <v>75349792</v>
          </cell>
          <cell r="J216" t="str">
            <v>GLOSADA</v>
          </cell>
          <cell r="L216" t="str">
            <v>05/07/2022</v>
          </cell>
          <cell r="M216" t="str">
            <v>04/09/2022</v>
          </cell>
          <cell r="N216" t="str">
            <v>05/07/2022</v>
          </cell>
          <cell r="O216">
            <v>159900</v>
          </cell>
          <cell r="P216">
            <v>8</v>
          </cell>
          <cell r="Q216" t="str">
            <v>08.URGENCIAS NIVEL I</v>
          </cell>
          <cell r="R216" t="str">
            <v>Total</v>
          </cell>
          <cell r="S216" t="str">
            <v>CCF7615</v>
          </cell>
          <cell r="T216">
            <v>159900</v>
          </cell>
          <cell r="U216" t="str">
            <v>05/09/2022</v>
          </cell>
          <cell r="V216" t="str">
            <v>19/09/2022</v>
          </cell>
          <cell r="X216">
            <v>0</v>
          </cell>
          <cell r="Y216">
            <v>0</v>
          </cell>
          <cell r="Z216">
            <v>159900</v>
          </cell>
          <cell r="AA216">
            <v>0</v>
          </cell>
          <cell r="AB216" t="str">
            <v>19/09/2022</v>
          </cell>
          <cell r="AC216" t="str">
            <v>28/09/2022</v>
          </cell>
          <cell r="AD216" t="str">
            <v>29/09/2022</v>
          </cell>
          <cell r="AE216" t="str">
            <v>29/09/2022</v>
          </cell>
          <cell r="AG216" t="str">
            <v>NO</v>
          </cell>
          <cell r="AH216" t="str">
            <v>NO</v>
          </cell>
          <cell r="AI216">
            <v>47970</v>
          </cell>
          <cell r="AJ216">
            <v>0</v>
          </cell>
          <cell r="AK216">
            <v>111930</v>
          </cell>
          <cell r="AL216">
            <v>0</v>
          </cell>
          <cell r="AM216" t="str">
            <v>CCF7615-1</v>
          </cell>
          <cell r="AO216" t="str">
            <v>29/09/2022</v>
          </cell>
          <cell r="AR216" t="str">
            <v>LINA</v>
          </cell>
          <cell r="AS216" t="str">
            <v>MARCELA</v>
          </cell>
          <cell r="AT216" t="str">
            <v>PAEZ</v>
          </cell>
          <cell r="AU216" t="str">
            <v>ROLON</v>
          </cell>
          <cell r="AV216" t="str">
            <v>CC</v>
          </cell>
          <cell r="AW216" t="str">
            <v>1090523822</v>
          </cell>
          <cell r="AX216" t="str">
            <v>LILIANA ARIZA</v>
          </cell>
          <cell r="AZ216">
            <v>0</v>
          </cell>
          <cell r="BA216">
            <v>0</v>
          </cell>
          <cell r="BB216">
            <v>0</v>
          </cell>
          <cell r="BC216" t="str">
            <v>NO</v>
          </cell>
          <cell r="BF216" t="str">
            <v>18/09/2022</v>
          </cell>
          <cell r="BG216" t="str">
            <v>NO</v>
          </cell>
          <cell r="BI216" t="str">
            <v>03/10/2022</v>
          </cell>
          <cell r="BJ216">
            <v>111930</v>
          </cell>
        </row>
        <row r="217">
          <cell r="A217" t="str">
            <v>900971006-75347245</v>
          </cell>
          <cell r="B217">
            <v>50141</v>
          </cell>
          <cell r="C217" t="str">
            <v>CCF050</v>
          </cell>
          <cell r="D217" t="str">
            <v>SUBRED INTEGRADA DE SERVICIOS DE SALUD NORTE E.S.E</v>
          </cell>
          <cell r="E217" t="str">
            <v>900971006</v>
          </cell>
          <cell r="F217" t="str">
            <v>110013029101</v>
          </cell>
          <cell r="G217" t="str">
            <v>EVENTO PBS</v>
          </cell>
          <cell r="H217">
            <v>2400984</v>
          </cell>
          <cell r="I217" t="str">
            <v>75347245</v>
          </cell>
          <cell r="J217" t="str">
            <v>GLOSADA</v>
          </cell>
          <cell r="L217" t="str">
            <v>20/06/2022</v>
          </cell>
          <cell r="M217" t="str">
            <v>08/05/2024</v>
          </cell>
          <cell r="N217" t="str">
            <v>20/06/2022</v>
          </cell>
          <cell r="O217">
            <v>80800</v>
          </cell>
          <cell r="P217">
            <v>18</v>
          </cell>
          <cell r="Q217" t="str">
            <v>18.LABORATORIO NIVEL II</v>
          </cell>
          <cell r="R217" t="str">
            <v>Total</v>
          </cell>
          <cell r="S217" t="str">
            <v>CCF11251</v>
          </cell>
          <cell r="T217">
            <v>80800</v>
          </cell>
          <cell r="U217" t="str">
            <v>08/05/2024</v>
          </cell>
          <cell r="V217" t="str">
            <v>20/05/2024</v>
          </cell>
          <cell r="X217">
            <v>0</v>
          </cell>
          <cell r="Y217">
            <v>0</v>
          </cell>
          <cell r="Z217">
            <v>80800</v>
          </cell>
          <cell r="AA217">
            <v>0</v>
          </cell>
          <cell r="AB217" t="str">
            <v>20/05/2024</v>
          </cell>
          <cell r="AC217" t="str">
            <v>25/06/2024</v>
          </cell>
          <cell r="AD217" t="str">
            <v>25/06/2024</v>
          </cell>
          <cell r="AE217" t="str">
            <v>25/06/2024</v>
          </cell>
          <cell r="AG217" t="str">
            <v>NO</v>
          </cell>
          <cell r="AH217" t="str">
            <v>NO</v>
          </cell>
          <cell r="AI217">
            <v>80800</v>
          </cell>
          <cell r="AJ217">
            <v>0</v>
          </cell>
          <cell r="AK217">
            <v>0</v>
          </cell>
          <cell r="AL217">
            <v>0</v>
          </cell>
          <cell r="AM217" t="str">
            <v>CCF11251-1</v>
          </cell>
          <cell r="AO217" t="str">
            <v>08/10/2024</v>
          </cell>
          <cell r="AR217" t="str">
            <v>GRACIELA</v>
          </cell>
          <cell r="AT217" t="str">
            <v>PORRAS</v>
          </cell>
          <cell r="AV217" t="str">
            <v>CC</v>
          </cell>
          <cell r="AW217" t="str">
            <v>1099377623</v>
          </cell>
          <cell r="AX217" t="str">
            <v>GLORIA INES PEÑALOZA BAUTISTA</v>
          </cell>
          <cell r="AZ217">
            <v>0</v>
          </cell>
          <cell r="BA217">
            <v>0</v>
          </cell>
          <cell r="BB217">
            <v>0</v>
          </cell>
          <cell r="BC217" t="str">
            <v>NO</v>
          </cell>
          <cell r="BF217" t="str">
            <v>20/05/2024</v>
          </cell>
          <cell r="BG217" t="str">
            <v>NO</v>
          </cell>
          <cell r="BJ217">
            <v>0</v>
          </cell>
        </row>
        <row r="218">
          <cell r="A218" t="str">
            <v>900971006-75347245</v>
          </cell>
          <cell r="B218">
            <v>29303</v>
          </cell>
          <cell r="C218" t="str">
            <v>CCF050</v>
          </cell>
          <cell r="D218" t="str">
            <v>SUBRED INTEGRADA DE SERVICIOS DE SALUD NORTE E.S.E</v>
          </cell>
          <cell r="E218" t="str">
            <v>900971006</v>
          </cell>
          <cell r="F218" t="str">
            <v>110013029101</v>
          </cell>
          <cell r="G218" t="str">
            <v>COVID TAMIZAJE 1463</v>
          </cell>
          <cell r="H218">
            <v>1518981</v>
          </cell>
          <cell r="I218" t="str">
            <v>75347245</v>
          </cell>
          <cell r="J218" t="str">
            <v>DEVUELTA</v>
          </cell>
          <cell r="K218" t="str">
            <v>09/08/2022</v>
          </cell>
          <cell r="L218" t="str">
            <v>20/06/2022</v>
          </cell>
          <cell r="M218" t="str">
            <v>01/08/2022</v>
          </cell>
          <cell r="O218">
            <v>80800</v>
          </cell>
          <cell r="P218">
            <v>18</v>
          </cell>
          <cell r="Q218" t="str">
            <v>18.LABORATORIO NIVEL II</v>
          </cell>
          <cell r="T218">
            <v>0</v>
          </cell>
          <cell r="U218" t="str">
            <v>09/08/2022</v>
          </cell>
          <cell r="V218" t="str">
            <v>18/08/2022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G218" t="str">
            <v>NO</v>
          </cell>
          <cell r="AH218" t="str">
            <v>NO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R218" t="str">
            <v>GRACIELA</v>
          </cell>
          <cell r="AT218" t="str">
            <v>PORRAS</v>
          </cell>
          <cell r="AV218" t="str">
            <v>CC</v>
          </cell>
          <cell r="AW218" t="str">
            <v>1099377623</v>
          </cell>
          <cell r="AX218" t="str">
            <v>RANDY VILLAMIZAR</v>
          </cell>
          <cell r="AZ218">
            <v>0</v>
          </cell>
          <cell r="BA218">
            <v>0</v>
          </cell>
          <cell r="BB218">
            <v>0</v>
          </cell>
          <cell r="BC218" t="str">
            <v>NO</v>
          </cell>
          <cell r="BF218" t="str">
            <v>09/08/2022</v>
          </cell>
          <cell r="BG218" t="str">
            <v>NO</v>
          </cell>
          <cell r="BJ218">
            <v>0</v>
          </cell>
        </row>
        <row r="219">
          <cell r="A219" t="str">
            <v>900971006-75347240</v>
          </cell>
          <cell r="B219">
            <v>50141</v>
          </cell>
          <cell r="C219" t="str">
            <v>CCF050</v>
          </cell>
          <cell r="D219" t="str">
            <v>SUBRED INTEGRADA DE SERVICIOS DE SALUD NORTE E.S.E</v>
          </cell>
          <cell r="E219" t="str">
            <v>900971006</v>
          </cell>
          <cell r="F219" t="str">
            <v>110013029101</v>
          </cell>
          <cell r="G219" t="str">
            <v>EVENTO PBS</v>
          </cell>
          <cell r="H219">
            <v>2400983</v>
          </cell>
          <cell r="I219" t="str">
            <v>75347240</v>
          </cell>
          <cell r="J219" t="str">
            <v>GLOSADA</v>
          </cell>
          <cell r="L219" t="str">
            <v>30/06/2022</v>
          </cell>
          <cell r="M219" t="str">
            <v>08/05/2024</v>
          </cell>
          <cell r="N219" t="str">
            <v>11/06/2022</v>
          </cell>
          <cell r="O219">
            <v>5630958</v>
          </cell>
          <cell r="P219">
            <v>24</v>
          </cell>
          <cell r="Q219" t="str">
            <v>24.HOSPITALIZACION NO QUIRURGICA</v>
          </cell>
          <cell r="R219" t="str">
            <v>Total</v>
          </cell>
          <cell r="S219" t="str">
            <v>CCF11251</v>
          </cell>
          <cell r="T219">
            <v>5630958</v>
          </cell>
          <cell r="U219" t="str">
            <v>08/05/2024</v>
          </cell>
          <cell r="V219" t="str">
            <v>20/05/2024</v>
          </cell>
          <cell r="X219">
            <v>0</v>
          </cell>
          <cell r="Y219">
            <v>0</v>
          </cell>
          <cell r="Z219">
            <v>5630958</v>
          </cell>
          <cell r="AA219">
            <v>0</v>
          </cell>
          <cell r="AB219" t="str">
            <v>20/05/2024</v>
          </cell>
          <cell r="AC219" t="str">
            <v>25/06/2024</v>
          </cell>
          <cell r="AD219" t="str">
            <v>25/06/2024</v>
          </cell>
          <cell r="AE219" t="str">
            <v>25/06/2024</v>
          </cell>
          <cell r="AG219" t="str">
            <v>NO</v>
          </cell>
          <cell r="AH219" t="str">
            <v>NO</v>
          </cell>
          <cell r="AI219">
            <v>1513589</v>
          </cell>
          <cell r="AJ219">
            <v>0</v>
          </cell>
          <cell r="AK219">
            <v>4117369</v>
          </cell>
          <cell r="AL219">
            <v>0</v>
          </cell>
          <cell r="AM219" t="str">
            <v>CCF11251-1</v>
          </cell>
          <cell r="AO219" t="str">
            <v>08/10/2024</v>
          </cell>
          <cell r="AR219" t="str">
            <v>GRACIELA</v>
          </cell>
          <cell r="AT219" t="str">
            <v>PORRAS</v>
          </cell>
          <cell r="AV219" t="str">
            <v>CC</v>
          </cell>
          <cell r="AW219" t="str">
            <v>1099377623</v>
          </cell>
          <cell r="AX219" t="str">
            <v>GLORIA INES PEÑALOZA BAUTISTA</v>
          </cell>
          <cell r="AZ219">
            <v>0</v>
          </cell>
          <cell r="BA219">
            <v>0</v>
          </cell>
          <cell r="BB219">
            <v>0</v>
          </cell>
          <cell r="BC219" t="str">
            <v>NO</v>
          </cell>
          <cell r="BF219" t="str">
            <v>20/05/2024</v>
          </cell>
          <cell r="BG219" t="str">
            <v>NO</v>
          </cell>
          <cell r="BI219" t="str">
            <v>01/10/2024</v>
          </cell>
          <cell r="BJ219">
            <v>4117369</v>
          </cell>
        </row>
        <row r="220">
          <cell r="A220" t="str">
            <v>900971006-75347240</v>
          </cell>
          <cell r="B220">
            <v>29157</v>
          </cell>
          <cell r="C220" t="str">
            <v>CCF050</v>
          </cell>
          <cell r="D220" t="str">
            <v>SUBRED INTEGRADA DE SERVICIOS DE SALUD NORTE E.S.E</v>
          </cell>
          <cell r="E220" t="str">
            <v>900971006</v>
          </cell>
          <cell r="F220" t="str">
            <v>110013029101</v>
          </cell>
          <cell r="G220" t="str">
            <v>EVENTO PBS</v>
          </cell>
          <cell r="H220">
            <v>1509443</v>
          </cell>
          <cell r="I220" t="str">
            <v>75347240</v>
          </cell>
          <cell r="J220" t="str">
            <v>DEVUELTA</v>
          </cell>
          <cell r="K220" t="str">
            <v>17/08/2022</v>
          </cell>
          <cell r="L220" t="str">
            <v>30/06/2022</v>
          </cell>
          <cell r="M220" t="str">
            <v>01/08/2022</v>
          </cell>
          <cell r="O220">
            <v>5630958</v>
          </cell>
          <cell r="P220">
            <v>24</v>
          </cell>
          <cell r="Q220" t="str">
            <v>24.HOSPITALIZACION NO QUIRURGICA</v>
          </cell>
          <cell r="T220">
            <v>0</v>
          </cell>
          <cell r="U220" t="str">
            <v>09/08/2022</v>
          </cell>
          <cell r="V220" t="str">
            <v>22/08/2022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G220" t="str">
            <v>NO</v>
          </cell>
          <cell r="AH220" t="str">
            <v>NO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R220" t="str">
            <v>GRACIELA</v>
          </cell>
          <cell r="AT220" t="str">
            <v>PORRAS</v>
          </cell>
          <cell r="AV220" t="str">
            <v>CC</v>
          </cell>
          <cell r="AW220" t="str">
            <v>1099377623</v>
          </cell>
          <cell r="AX220" t="str">
            <v>ANDREA CAROLINA SANCHEZ RIOS</v>
          </cell>
          <cell r="AZ220">
            <v>0</v>
          </cell>
          <cell r="BA220">
            <v>0</v>
          </cell>
          <cell r="BB220">
            <v>0</v>
          </cell>
          <cell r="BC220" t="str">
            <v>NO</v>
          </cell>
          <cell r="BF220" t="str">
            <v>17/08/2022</v>
          </cell>
          <cell r="BG220" t="str">
            <v>NO</v>
          </cell>
          <cell r="BJ220">
            <v>0</v>
          </cell>
        </row>
        <row r="221">
          <cell r="A221" t="str">
            <v>900971006-75344219</v>
          </cell>
          <cell r="B221">
            <v>30415</v>
          </cell>
          <cell r="C221" t="str">
            <v>CCF050</v>
          </cell>
          <cell r="D221" t="str">
            <v>SUBRED INTEGRADA DE SERVICIOS DE SALUD NORTE E.S.E</v>
          </cell>
          <cell r="E221" t="str">
            <v>900971006</v>
          </cell>
          <cell r="F221" t="str">
            <v>110013029101</v>
          </cell>
          <cell r="G221" t="str">
            <v>EVENTO PBS</v>
          </cell>
          <cell r="H221">
            <v>1580580</v>
          </cell>
          <cell r="I221" t="str">
            <v>75344219</v>
          </cell>
          <cell r="J221" t="str">
            <v>GLOSADA</v>
          </cell>
          <cell r="L221" t="str">
            <v>27/06/2022</v>
          </cell>
          <cell r="M221" t="str">
            <v>04/09/2022</v>
          </cell>
          <cell r="N221" t="str">
            <v>26/06/2022</v>
          </cell>
          <cell r="O221">
            <v>833700</v>
          </cell>
          <cell r="P221">
            <v>24</v>
          </cell>
          <cell r="Q221" t="str">
            <v>24.HOSPITALIZACION NO QUIRURGICA</v>
          </cell>
          <cell r="R221" t="str">
            <v>Total</v>
          </cell>
          <cell r="S221" t="str">
            <v>CCF7615</v>
          </cell>
          <cell r="T221">
            <v>833700</v>
          </cell>
          <cell r="U221" t="str">
            <v>05/09/2022</v>
          </cell>
          <cell r="V221" t="str">
            <v>19/09/2022</v>
          </cell>
          <cell r="X221">
            <v>0</v>
          </cell>
          <cell r="Y221">
            <v>0</v>
          </cell>
          <cell r="Z221">
            <v>833700</v>
          </cell>
          <cell r="AA221">
            <v>0</v>
          </cell>
          <cell r="AB221" t="str">
            <v>19/09/2022</v>
          </cell>
          <cell r="AC221" t="str">
            <v>28/09/2022</v>
          </cell>
          <cell r="AD221" t="str">
            <v>29/09/2022</v>
          </cell>
          <cell r="AE221" t="str">
            <v>29/09/2022</v>
          </cell>
          <cell r="AG221" t="str">
            <v>NO</v>
          </cell>
          <cell r="AH221" t="str">
            <v>NO</v>
          </cell>
          <cell r="AI221">
            <v>250110</v>
          </cell>
          <cell r="AJ221">
            <v>0</v>
          </cell>
          <cell r="AK221">
            <v>583590</v>
          </cell>
          <cell r="AL221">
            <v>0</v>
          </cell>
          <cell r="AM221" t="str">
            <v>CCF7615-1</v>
          </cell>
          <cell r="AO221" t="str">
            <v>29/09/2022</v>
          </cell>
          <cell r="AR221" t="str">
            <v>ANGEL</v>
          </cell>
          <cell r="AS221" t="str">
            <v>ZAID</v>
          </cell>
          <cell r="AT221" t="str">
            <v>PEÑALOZA</v>
          </cell>
          <cell r="AU221" t="str">
            <v>GALVIS</v>
          </cell>
          <cell r="AV221" t="str">
            <v>RC</v>
          </cell>
          <cell r="AW221" t="str">
            <v>1092026041</v>
          </cell>
          <cell r="AX221" t="str">
            <v>LILIANA ARIZA</v>
          </cell>
          <cell r="AZ221">
            <v>0</v>
          </cell>
          <cell r="BA221">
            <v>0</v>
          </cell>
          <cell r="BB221">
            <v>0</v>
          </cell>
          <cell r="BC221" t="str">
            <v>NO</v>
          </cell>
          <cell r="BF221" t="str">
            <v>18/09/2022</v>
          </cell>
          <cell r="BG221" t="str">
            <v>NO</v>
          </cell>
          <cell r="BI221" t="str">
            <v>03/10/2022</v>
          </cell>
          <cell r="BJ221">
            <v>583590</v>
          </cell>
        </row>
        <row r="222">
          <cell r="A222" t="str">
            <v>900971006-75332143</v>
          </cell>
          <cell r="B222">
            <v>29303</v>
          </cell>
          <cell r="C222" t="str">
            <v>CCF050</v>
          </cell>
          <cell r="D222" t="str">
            <v>SUBRED INTEGRADA DE SERVICIOS DE SALUD NORTE E.S.E</v>
          </cell>
          <cell r="E222" t="str">
            <v>900971006</v>
          </cell>
          <cell r="F222" t="str">
            <v>110013029101</v>
          </cell>
          <cell r="G222" t="str">
            <v>COVID TAMIZAJE 1463</v>
          </cell>
          <cell r="H222">
            <v>1518980</v>
          </cell>
          <cell r="I222" t="str">
            <v>75332143</v>
          </cell>
          <cell r="J222" t="str">
            <v>DEVUELTA</v>
          </cell>
          <cell r="K222" t="str">
            <v>09/08/2022</v>
          </cell>
          <cell r="L222" t="str">
            <v>14/05/2022</v>
          </cell>
          <cell r="M222" t="str">
            <v>01/08/2022</v>
          </cell>
          <cell r="O222">
            <v>80800</v>
          </cell>
          <cell r="P222">
            <v>18</v>
          </cell>
          <cell r="Q222" t="str">
            <v>18.LABORATORIO NIVEL II</v>
          </cell>
          <cell r="T222">
            <v>0</v>
          </cell>
          <cell r="U222" t="str">
            <v>09/08/2022</v>
          </cell>
          <cell r="V222" t="str">
            <v>18/08/2022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G222" t="str">
            <v>NO</v>
          </cell>
          <cell r="AH222" t="str">
            <v>NO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R222" t="str">
            <v>ANGEL</v>
          </cell>
          <cell r="AS222" t="str">
            <v>ZAID</v>
          </cell>
          <cell r="AT222" t="str">
            <v>PEÑALOZA</v>
          </cell>
          <cell r="AU222" t="str">
            <v>GALVIS</v>
          </cell>
          <cell r="AV222" t="str">
            <v>RC</v>
          </cell>
          <cell r="AW222" t="str">
            <v>1092026041</v>
          </cell>
          <cell r="AX222" t="str">
            <v>RANDY VILLAMIZAR</v>
          </cell>
          <cell r="AZ222">
            <v>0</v>
          </cell>
          <cell r="BA222">
            <v>0</v>
          </cell>
          <cell r="BB222">
            <v>0</v>
          </cell>
          <cell r="BC222" t="str">
            <v>NO</v>
          </cell>
          <cell r="BF222" t="str">
            <v>09/08/2022</v>
          </cell>
          <cell r="BG222" t="str">
            <v>NO</v>
          </cell>
          <cell r="BJ222">
            <v>0</v>
          </cell>
        </row>
        <row r="223">
          <cell r="A223" t="str">
            <v>900971006-75332140</v>
          </cell>
          <cell r="B223">
            <v>29157</v>
          </cell>
          <cell r="C223" t="str">
            <v>CCF050</v>
          </cell>
          <cell r="D223" t="str">
            <v>SUBRED INTEGRADA DE SERVICIOS DE SALUD NORTE E.S.E</v>
          </cell>
          <cell r="E223" t="str">
            <v>900971006</v>
          </cell>
          <cell r="F223" t="str">
            <v>110013029101</v>
          </cell>
          <cell r="G223" t="str">
            <v>EVENTO PBS</v>
          </cell>
          <cell r="H223">
            <v>1509444</v>
          </cell>
          <cell r="I223" t="str">
            <v>75332140</v>
          </cell>
          <cell r="J223" t="str">
            <v>DEVUELTA</v>
          </cell>
          <cell r="K223" t="str">
            <v>09/08/2022</v>
          </cell>
          <cell r="L223" t="str">
            <v>10/06/2022</v>
          </cell>
          <cell r="M223" t="str">
            <v>01/08/2022</v>
          </cell>
          <cell r="O223">
            <v>37273800</v>
          </cell>
          <cell r="P223">
            <v>49</v>
          </cell>
          <cell r="Q223" t="str">
            <v>49.HOSPITALIZACION CUIDADO INTERMEDIO</v>
          </cell>
          <cell r="T223">
            <v>0</v>
          </cell>
          <cell r="U223" t="str">
            <v>09/08/2022</v>
          </cell>
          <cell r="V223" t="str">
            <v>22/08/2022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G223" t="str">
            <v>NO</v>
          </cell>
          <cell r="AH223" t="str">
            <v>NO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R223" t="str">
            <v>ANGEL</v>
          </cell>
          <cell r="AS223" t="str">
            <v>ZAID</v>
          </cell>
          <cell r="AT223" t="str">
            <v>PEÑALOZA</v>
          </cell>
          <cell r="AU223" t="str">
            <v>GALVIS</v>
          </cell>
          <cell r="AV223" t="str">
            <v>RC</v>
          </cell>
          <cell r="AW223" t="str">
            <v>1092026041</v>
          </cell>
          <cell r="AX223" t="str">
            <v>LILIANA ARIZA</v>
          </cell>
          <cell r="AZ223">
            <v>0</v>
          </cell>
          <cell r="BA223">
            <v>0</v>
          </cell>
          <cell r="BB223">
            <v>0</v>
          </cell>
          <cell r="BC223" t="str">
            <v>NO</v>
          </cell>
          <cell r="BF223" t="str">
            <v>09/08/2022</v>
          </cell>
          <cell r="BG223" t="str">
            <v>NO</v>
          </cell>
          <cell r="BJ223">
            <v>0</v>
          </cell>
        </row>
        <row r="224">
          <cell r="A224" t="str">
            <v>900971006-75327362</v>
          </cell>
          <cell r="B224">
            <v>28658</v>
          </cell>
          <cell r="C224" t="str">
            <v>CCF050</v>
          </cell>
          <cell r="D224" t="str">
            <v>SUBRED INTEGRADA DE SERVICIOS DE SALUD NORTE E.S.E</v>
          </cell>
          <cell r="E224" t="str">
            <v>900971006</v>
          </cell>
          <cell r="F224" t="str">
            <v>110013029101</v>
          </cell>
          <cell r="G224" t="str">
            <v>EVENTO PBS</v>
          </cell>
          <cell r="H224">
            <v>1478450</v>
          </cell>
          <cell r="I224" t="str">
            <v>75327362</v>
          </cell>
          <cell r="J224" t="str">
            <v>GLOSADA</v>
          </cell>
          <cell r="L224" t="str">
            <v>04/06/2022</v>
          </cell>
          <cell r="M224" t="str">
            <v>05/07/2022</v>
          </cell>
          <cell r="N224" t="str">
            <v>26/05/2022</v>
          </cell>
          <cell r="O224">
            <v>66400</v>
          </cell>
          <cell r="P224">
            <v>8</v>
          </cell>
          <cell r="Q224" t="str">
            <v>08.URGENCIAS NIVEL I</v>
          </cell>
          <cell r="R224" t="str">
            <v>Total</v>
          </cell>
          <cell r="S224" t="str">
            <v>CCF7230</v>
          </cell>
          <cell r="T224">
            <v>66400</v>
          </cell>
          <cell r="U224" t="str">
            <v>05/07/2022</v>
          </cell>
          <cell r="V224" t="str">
            <v>14/07/2022</v>
          </cell>
          <cell r="X224">
            <v>0</v>
          </cell>
          <cell r="Y224">
            <v>0</v>
          </cell>
          <cell r="Z224">
            <v>66400</v>
          </cell>
          <cell r="AA224">
            <v>0</v>
          </cell>
          <cell r="AB224" t="str">
            <v>14/07/2022</v>
          </cell>
          <cell r="AC224" t="str">
            <v>27/07/2022</v>
          </cell>
          <cell r="AD224" t="str">
            <v>27/07/2022</v>
          </cell>
          <cell r="AE224" t="str">
            <v>27/07/2022</v>
          </cell>
          <cell r="AG224" t="str">
            <v>NO</v>
          </cell>
          <cell r="AH224" t="str">
            <v>NO</v>
          </cell>
          <cell r="AI224">
            <v>26560</v>
          </cell>
          <cell r="AJ224">
            <v>0</v>
          </cell>
          <cell r="AK224">
            <v>39840</v>
          </cell>
          <cell r="AL224">
            <v>0</v>
          </cell>
          <cell r="AM224" t="str">
            <v>CCF7230-1</v>
          </cell>
          <cell r="AO224" t="str">
            <v>29/08/2022</v>
          </cell>
          <cell r="AR224" t="str">
            <v>ANA</v>
          </cell>
          <cell r="AS224" t="str">
            <v>FRANCISCA</v>
          </cell>
          <cell r="AT224" t="str">
            <v>CARRILLO</v>
          </cell>
          <cell r="AU224" t="str">
            <v>DE JAIMES</v>
          </cell>
          <cell r="AV224" t="str">
            <v>CC</v>
          </cell>
          <cell r="AW224" t="str">
            <v>60297127</v>
          </cell>
          <cell r="AX224" t="str">
            <v>LILIANA ARIZA</v>
          </cell>
          <cell r="AZ224">
            <v>0</v>
          </cell>
          <cell r="BA224">
            <v>0</v>
          </cell>
          <cell r="BB224">
            <v>0</v>
          </cell>
          <cell r="BC224" t="str">
            <v>NO</v>
          </cell>
          <cell r="BF224" t="str">
            <v>13/07/2022</v>
          </cell>
          <cell r="BG224" t="str">
            <v>NO</v>
          </cell>
          <cell r="BI224" t="str">
            <v>01/09/2022</v>
          </cell>
          <cell r="BJ224">
            <v>39840</v>
          </cell>
        </row>
        <row r="225">
          <cell r="A225" t="str">
            <v>900971006-75323541</v>
          </cell>
          <cell r="B225">
            <v>28674</v>
          </cell>
          <cell r="C225" t="str">
            <v>CCF050</v>
          </cell>
          <cell r="D225" t="str">
            <v>SUBRED INTEGRADA DE SERVICIOS DE SALUD NORTE E.S.E</v>
          </cell>
          <cell r="E225" t="str">
            <v>900971006</v>
          </cell>
          <cell r="F225" t="str">
            <v>110013029101</v>
          </cell>
          <cell r="G225" t="str">
            <v>EVENTO PBS</v>
          </cell>
          <cell r="H225">
            <v>1479307</v>
          </cell>
          <cell r="I225" t="str">
            <v>75323541</v>
          </cell>
          <cell r="J225" t="str">
            <v>GLOSADA</v>
          </cell>
          <cell r="L225" t="str">
            <v>30/05/2022</v>
          </cell>
          <cell r="M225" t="str">
            <v>05/07/2022</v>
          </cell>
          <cell r="N225" t="str">
            <v>26/05/2022</v>
          </cell>
          <cell r="O225">
            <v>456000</v>
          </cell>
          <cell r="P225">
            <v>21</v>
          </cell>
          <cell r="Q225" t="str">
            <v>21.URGENCIAS NIVEL II</v>
          </cell>
          <cell r="R225" t="str">
            <v>Total</v>
          </cell>
          <cell r="S225" t="str">
            <v>CCF7230</v>
          </cell>
          <cell r="T225">
            <v>456000</v>
          </cell>
          <cell r="U225" t="str">
            <v>06/07/2022</v>
          </cell>
          <cell r="V225" t="str">
            <v>14/07/2022</v>
          </cell>
          <cell r="X225">
            <v>0</v>
          </cell>
          <cell r="Y225">
            <v>0</v>
          </cell>
          <cell r="Z225">
            <v>456000</v>
          </cell>
          <cell r="AA225">
            <v>0</v>
          </cell>
          <cell r="AB225" t="str">
            <v>14/07/2022</v>
          </cell>
          <cell r="AC225" t="str">
            <v>27/07/2022</v>
          </cell>
          <cell r="AD225" t="str">
            <v>27/07/2022</v>
          </cell>
          <cell r="AE225" t="str">
            <v>27/07/2022</v>
          </cell>
          <cell r="AG225" t="str">
            <v>NO</v>
          </cell>
          <cell r="AH225" t="str">
            <v>NO</v>
          </cell>
          <cell r="AI225">
            <v>136800</v>
          </cell>
          <cell r="AJ225">
            <v>0</v>
          </cell>
          <cell r="AK225">
            <v>319200</v>
          </cell>
          <cell r="AL225">
            <v>0</v>
          </cell>
          <cell r="AM225" t="str">
            <v>CCF7230-1</v>
          </cell>
          <cell r="AO225" t="str">
            <v>29/08/2022</v>
          </cell>
          <cell r="AR225" t="str">
            <v>MARCO</v>
          </cell>
          <cell r="AS225" t="str">
            <v>ANTONIO</v>
          </cell>
          <cell r="AT225" t="str">
            <v>MONSALVE</v>
          </cell>
          <cell r="AU225" t="str">
            <v>MARTINEZ</v>
          </cell>
          <cell r="AV225" t="str">
            <v>CC</v>
          </cell>
          <cell r="AW225" t="str">
            <v>13482502</v>
          </cell>
          <cell r="AX225" t="str">
            <v>LILIANA ARIZA</v>
          </cell>
          <cell r="AZ225">
            <v>0</v>
          </cell>
          <cell r="BA225">
            <v>0</v>
          </cell>
          <cell r="BB225">
            <v>0</v>
          </cell>
          <cell r="BC225" t="str">
            <v>NO</v>
          </cell>
          <cell r="BF225" t="str">
            <v>13/07/2022</v>
          </cell>
          <cell r="BG225" t="str">
            <v>NO</v>
          </cell>
          <cell r="BI225" t="str">
            <v>01/09/2022</v>
          </cell>
          <cell r="BJ225">
            <v>319200</v>
          </cell>
        </row>
        <row r="226">
          <cell r="A226" t="str">
            <v>900971006-75316954</v>
          </cell>
          <cell r="B226">
            <v>28674</v>
          </cell>
          <cell r="C226" t="str">
            <v>CCF050</v>
          </cell>
          <cell r="D226" t="str">
            <v>SUBRED INTEGRADA DE SERVICIOS DE SALUD NORTE E.S.E</v>
          </cell>
          <cell r="E226" t="str">
            <v>900971006</v>
          </cell>
          <cell r="F226" t="str">
            <v>110013029101</v>
          </cell>
          <cell r="G226" t="str">
            <v>EVENTO PBS</v>
          </cell>
          <cell r="H226">
            <v>1479306</v>
          </cell>
          <cell r="I226" t="str">
            <v>75316954</v>
          </cell>
          <cell r="J226" t="str">
            <v>GLOSADA</v>
          </cell>
          <cell r="L226" t="str">
            <v>22/05/2022</v>
          </cell>
          <cell r="M226" t="str">
            <v>05/07/2022</v>
          </cell>
          <cell r="N226" t="str">
            <v>22/05/2022</v>
          </cell>
          <cell r="O226">
            <v>66200</v>
          </cell>
          <cell r="P226">
            <v>8</v>
          </cell>
          <cell r="Q226" t="str">
            <v>08.URGENCIAS NIVEL I</v>
          </cell>
          <cell r="R226" t="str">
            <v>Total</v>
          </cell>
          <cell r="S226" t="str">
            <v>CCF7230</v>
          </cell>
          <cell r="T226">
            <v>66200</v>
          </cell>
          <cell r="U226" t="str">
            <v>06/07/2022</v>
          </cell>
          <cell r="V226" t="str">
            <v>14/07/2022</v>
          </cell>
          <cell r="X226">
            <v>0</v>
          </cell>
          <cell r="Y226">
            <v>0</v>
          </cell>
          <cell r="Z226">
            <v>66200</v>
          </cell>
          <cell r="AA226">
            <v>0</v>
          </cell>
          <cell r="AB226" t="str">
            <v>14/07/2022</v>
          </cell>
          <cell r="AC226" t="str">
            <v>27/07/2022</v>
          </cell>
          <cell r="AD226" t="str">
            <v>27/07/2022</v>
          </cell>
          <cell r="AE226" t="str">
            <v>27/07/2022</v>
          </cell>
          <cell r="AG226" t="str">
            <v>NO</v>
          </cell>
          <cell r="AH226" t="str">
            <v>NO</v>
          </cell>
          <cell r="AI226">
            <v>26480</v>
          </cell>
          <cell r="AJ226">
            <v>0</v>
          </cell>
          <cell r="AK226">
            <v>39720</v>
          </cell>
          <cell r="AL226">
            <v>0</v>
          </cell>
          <cell r="AM226" t="str">
            <v>CCF7230-1</v>
          </cell>
          <cell r="AO226" t="str">
            <v>29/08/2022</v>
          </cell>
          <cell r="AR226" t="str">
            <v>ELIZABETH</v>
          </cell>
          <cell r="AT226" t="str">
            <v>CARRASCAL</v>
          </cell>
          <cell r="AU226" t="str">
            <v>SERRANO</v>
          </cell>
          <cell r="AV226" t="str">
            <v>CC</v>
          </cell>
          <cell r="AW226" t="str">
            <v>60447846</v>
          </cell>
          <cell r="AX226" t="str">
            <v>LILIANA ARIZA</v>
          </cell>
          <cell r="AZ226">
            <v>0</v>
          </cell>
          <cell r="BA226">
            <v>0</v>
          </cell>
          <cell r="BB226">
            <v>0</v>
          </cell>
          <cell r="BC226" t="str">
            <v>NO</v>
          </cell>
          <cell r="BF226" t="str">
            <v>13/07/2022</v>
          </cell>
          <cell r="BG226" t="str">
            <v>NO</v>
          </cell>
          <cell r="BI226" t="str">
            <v>01/09/2022</v>
          </cell>
          <cell r="BJ226">
            <v>39720</v>
          </cell>
        </row>
        <row r="227">
          <cell r="A227" t="str">
            <v>900971006-75316666</v>
          </cell>
          <cell r="B227">
            <v>34606</v>
          </cell>
          <cell r="C227" t="str">
            <v>CCF050</v>
          </cell>
          <cell r="D227" t="str">
            <v>SUBRED INTEGRADA DE SERVICIOS DE SALUD NORTE E.S.E</v>
          </cell>
          <cell r="E227" t="str">
            <v>900971006</v>
          </cell>
          <cell r="F227" t="str">
            <v>110013029101</v>
          </cell>
          <cell r="G227" t="str">
            <v>EVENTO PBS</v>
          </cell>
          <cell r="H227">
            <v>1801984</v>
          </cell>
          <cell r="I227" t="str">
            <v>75316666</v>
          </cell>
          <cell r="J227" t="str">
            <v>GLOSADA</v>
          </cell>
          <cell r="L227" t="str">
            <v>21/05/2022</v>
          </cell>
          <cell r="M227" t="str">
            <v>01/02/2023</v>
          </cell>
          <cell r="N227" t="str">
            <v>21/05/2022</v>
          </cell>
          <cell r="O227">
            <v>566500</v>
          </cell>
          <cell r="P227">
            <v>21</v>
          </cell>
          <cell r="Q227" t="str">
            <v>21.URGENCIAS NIVEL II</v>
          </cell>
          <cell r="R227" t="str">
            <v>Total</v>
          </cell>
          <cell r="S227" t="str">
            <v>CCF8520</v>
          </cell>
          <cell r="T227">
            <v>566500</v>
          </cell>
          <cell r="U227" t="str">
            <v>08/02/2023</v>
          </cell>
          <cell r="V227" t="str">
            <v>20/02/2023</v>
          </cell>
          <cell r="X227">
            <v>0</v>
          </cell>
          <cell r="Y227">
            <v>0</v>
          </cell>
          <cell r="Z227">
            <v>566500</v>
          </cell>
          <cell r="AA227">
            <v>0</v>
          </cell>
          <cell r="AB227" t="str">
            <v>20/02/2023</v>
          </cell>
          <cell r="AC227" t="str">
            <v>08/03/2023</v>
          </cell>
          <cell r="AD227" t="str">
            <v>09/03/2023</v>
          </cell>
          <cell r="AE227" t="str">
            <v>09/03/2023</v>
          </cell>
          <cell r="AG227" t="str">
            <v>NO</v>
          </cell>
          <cell r="AH227" t="str">
            <v>NO</v>
          </cell>
          <cell r="AI227">
            <v>283250</v>
          </cell>
          <cell r="AJ227">
            <v>0</v>
          </cell>
          <cell r="AK227">
            <v>283250</v>
          </cell>
          <cell r="AL227">
            <v>0</v>
          </cell>
          <cell r="AM227" t="str">
            <v>CCF8520-1</v>
          </cell>
          <cell r="AO227" t="str">
            <v>09/03/2023</v>
          </cell>
          <cell r="AR227" t="str">
            <v>MARCO</v>
          </cell>
          <cell r="AS227" t="str">
            <v>ANTONIO</v>
          </cell>
          <cell r="AT227" t="str">
            <v>MONSALVE</v>
          </cell>
          <cell r="AU227" t="str">
            <v>MARTINEZ</v>
          </cell>
          <cell r="AV227" t="str">
            <v>CC</v>
          </cell>
          <cell r="AW227" t="str">
            <v>13482502</v>
          </cell>
          <cell r="AX227" t="str">
            <v>LILIANA ARIZA</v>
          </cell>
          <cell r="AZ227">
            <v>0</v>
          </cell>
          <cell r="BA227">
            <v>0</v>
          </cell>
          <cell r="BB227">
            <v>0</v>
          </cell>
          <cell r="BC227" t="str">
            <v>NO</v>
          </cell>
          <cell r="BF227" t="str">
            <v>17/02/2023</v>
          </cell>
          <cell r="BG227" t="str">
            <v>NO</v>
          </cell>
          <cell r="BI227" t="str">
            <v>06/03/2023</v>
          </cell>
          <cell r="BJ227">
            <v>283250</v>
          </cell>
        </row>
        <row r="228">
          <cell r="A228" t="str">
            <v>900971006-75314440</v>
          </cell>
          <cell r="B228">
            <v>27993</v>
          </cell>
          <cell r="C228" t="str">
            <v>CCF050</v>
          </cell>
          <cell r="D228" t="str">
            <v>SUBRED INTEGRADA DE SERVICIOS DE SALUD NORTE E.S.E</v>
          </cell>
          <cell r="E228" t="str">
            <v>900971006</v>
          </cell>
          <cell r="F228" t="str">
            <v>110013029101</v>
          </cell>
          <cell r="G228" t="str">
            <v>EVENTO PBS</v>
          </cell>
          <cell r="H228">
            <v>1442142</v>
          </cell>
          <cell r="I228" t="str">
            <v>75314440</v>
          </cell>
          <cell r="J228" t="str">
            <v>DEVUELTA</v>
          </cell>
          <cell r="K228" t="str">
            <v>14/06/2022</v>
          </cell>
          <cell r="L228" t="str">
            <v>19/05/2022</v>
          </cell>
          <cell r="M228" t="str">
            <v>07/06/2022</v>
          </cell>
          <cell r="N228" t="str">
            <v>19/05/2022</v>
          </cell>
          <cell r="O228">
            <v>949200</v>
          </cell>
          <cell r="P228">
            <v>23</v>
          </cell>
          <cell r="Q228" t="str">
            <v>23.QUIRURGICOS (GRUPOS 4A 8)</v>
          </cell>
          <cell r="T228">
            <v>0</v>
          </cell>
          <cell r="U228" t="str">
            <v>09/06/2022</v>
          </cell>
          <cell r="V228" t="str">
            <v>22/06/2022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G228" t="str">
            <v>NO</v>
          </cell>
          <cell r="AH228" t="str">
            <v>NO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R228" t="str">
            <v>BRISEIDA</v>
          </cell>
          <cell r="AT228" t="str">
            <v>SANDOVAL</v>
          </cell>
          <cell r="AU228" t="str">
            <v>ROBLES</v>
          </cell>
          <cell r="AV228" t="str">
            <v>CC</v>
          </cell>
          <cell r="AW228" t="str">
            <v>60444747</v>
          </cell>
          <cell r="AX228" t="str">
            <v>LILIANA ARIZA</v>
          </cell>
          <cell r="AZ228">
            <v>0</v>
          </cell>
          <cell r="BA228">
            <v>0</v>
          </cell>
          <cell r="BB228">
            <v>0</v>
          </cell>
          <cell r="BC228" t="str">
            <v>NO</v>
          </cell>
          <cell r="BF228" t="str">
            <v>14/06/2022</v>
          </cell>
          <cell r="BG228" t="str">
            <v>NO</v>
          </cell>
          <cell r="BJ228">
            <v>0</v>
          </cell>
        </row>
        <row r="229">
          <cell r="A229" t="str">
            <v>900971006-75314440</v>
          </cell>
          <cell r="B229">
            <v>50141</v>
          </cell>
          <cell r="C229" t="str">
            <v>CCF050</v>
          </cell>
          <cell r="D229" t="str">
            <v>SUBRED INTEGRADA DE SERVICIOS DE SALUD NORTE E.S.E</v>
          </cell>
          <cell r="E229" t="str">
            <v>900971006</v>
          </cell>
          <cell r="F229" t="str">
            <v>110013029101</v>
          </cell>
          <cell r="G229" t="str">
            <v>EVENTO PBS</v>
          </cell>
          <cell r="H229">
            <v>2400982</v>
          </cell>
          <cell r="I229" t="str">
            <v>75314440</v>
          </cell>
          <cell r="J229" t="str">
            <v>RADICADA</v>
          </cell>
          <cell r="L229" t="str">
            <v>19/05/2022</v>
          </cell>
          <cell r="M229" t="str">
            <v>08/05/2024</v>
          </cell>
          <cell r="N229" t="str">
            <v>19/05/2022</v>
          </cell>
          <cell r="O229">
            <v>949200</v>
          </cell>
          <cell r="P229">
            <v>23</v>
          </cell>
          <cell r="Q229" t="str">
            <v>23.QUIRURGICOS (GRUPOS 4A 8)</v>
          </cell>
          <cell r="T229">
            <v>0</v>
          </cell>
          <cell r="U229" t="str">
            <v>08/05/2024</v>
          </cell>
          <cell r="V229" t="str">
            <v>20/05/2024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G229" t="str">
            <v>NO</v>
          </cell>
          <cell r="AH229" t="str">
            <v>NO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R229" t="str">
            <v>BRISEIDA</v>
          </cell>
          <cell r="AT229" t="str">
            <v>SANDOVAL</v>
          </cell>
          <cell r="AU229" t="str">
            <v>ROBLES</v>
          </cell>
          <cell r="AV229" t="str">
            <v>CC</v>
          </cell>
          <cell r="AW229" t="str">
            <v>60444747</v>
          </cell>
          <cell r="AX229" t="str">
            <v>GLORIA INES PEÑALOZA BAUTISTA</v>
          </cell>
          <cell r="AY229" t="str">
            <v>OSORIO NUNEZ BETTY YOLANDA</v>
          </cell>
          <cell r="AZ229">
            <v>105400</v>
          </cell>
          <cell r="BA229">
            <v>0</v>
          </cell>
          <cell r="BB229">
            <v>0</v>
          </cell>
          <cell r="BC229" t="str">
            <v>NO</v>
          </cell>
          <cell r="BD229" t="str">
            <v xml:space="preserve">836 </v>
          </cell>
          <cell r="BE229" t="str">
            <v>1802030</v>
          </cell>
          <cell r="BF229" t="str">
            <v>20/05/2024</v>
          </cell>
          <cell r="BG229" t="str">
            <v>NO</v>
          </cell>
          <cell r="BI229" t="str">
            <v>08/05/2024</v>
          </cell>
          <cell r="BJ229">
            <v>843800</v>
          </cell>
        </row>
        <row r="230">
          <cell r="A230" t="str">
            <v>900971006-75311622</v>
          </cell>
          <cell r="B230">
            <v>27993</v>
          </cell>
          <cell r="C230" t="str">
            <v>CCF050</v>
          </cell>
          <cell r="D230" t="str">
            <v>SUBRED INTEGRADA DE SERVICIOS DE SALUD NORTE E.S.E</v>
          </cell>
          <cell r="E230" t="str">
            <v>900971006</v>
          </cell>
          <cell r="F230" t="str">
            <v>110013029101</v>
          </cell>
          <cell r="G230" t="str">
            <v>EVENTO PBS</v>
          </cell>
          <cell r="H230">
            <v>1442141</v>
          </cell>
          <cell r="I230" t="str">
            <v>75311622</v>
          </cell>
          <cell r="J230" t="str">
            <v>GLOSADA</v>
          </cell>
          <cell r="L230" t="str">
            <v>16/05/2022</v>
          </cell>
          <cell r="M230" t="str">
            <v>07/06/2022</v>
          </cell>
          <cell r="N230" t="str">
            <v>27/03/2022</v>
          </cell>
          <cell r="O230">
            <v>15686200</v>
          </cell>
          <cell r="P230">
            <v>23</v>
          </cell>
          <cell r="Q230" t="str">
            <v>23.QUIRURGICOS (GRUPOS 4A 8)</v>
          </cell>
          <cell r="R230" t="str">
            <v>Total</v>
          </cell>
          <cell r="S230" t="str">
            <v>CCF7069</v>
          </cell>
          <cell r="T230">
            <v>15686200</v>
          </cell>
          <cell r="U230" t="str">
            <v>09/06/2022</v>
          </cell>
          <cell r="V230" t="str">
            <v>22/06/2022</v>
          </cell>
          <cell r="X230">
            <v>0</v>
          </cell>
          <cell r="Y230">
            <v>0</v>
          </cell>
          <cell r="Z230">
            <v>15686200</v>
          </cell>
          <cell r="AA230">
            <v>0</v>
          </cell>
          <cell r="AB230" t="str">
            <v>22/06/2022</v>
          </cell>
          <cell r="AC230" t="str">
            <v>26/07/2022</v>
          </cell>
          <cell r="AD230" t="str">
            <v>26/07/2022</v>
          </cell>
          <cell r="AE230" t="str">
            <v>26/07/2022</v>
          </cell>
          <cell r="AG230" t="str">
            <v>NO</v>
          </cell>
          <cell r="AH230" t="str">
            <v>NO</v>
          </cell>
          <cell r="AI230">
            <v>4705860</v>
          </cell>
          <cell r="AJ230">
            <v>0</v>
          </cell>
          <cell r="AK230">
            <v>10980340</v>
          </cell>
          <cell r="AL230">
            <v>0</v>
          </cell>
          <cell r="AM230" t="str">
            <v>CCF7069-1</v>
          </cell>
          <cell r="AO230" t="str">
            <v>29/08/2022</v>
          </cell>
          <cell r="AR230" t="str">
            <v>LEYDI</v>
          </cell>
          <cell r="AS230" t="str">
            <v>DAYANN</v>
          </cell>
          <cell r="AT230" t="str">
            <v>CABARIQUE</v>
          </cell>
          <cell r="AU230" t="str">
            <v>SUAREZ</v>
          </cell>
          <cell r="AV230" t="str">
            <v>CC</v>
          </cell>
          <cell r="AW230" t="str">
            <v>1193533185</v>
          </cell>
          <cell r="AX230" t="str">
            <v>LILIANA ARIZA</v>
          </cell>
          <cell r="AZ230">
            <v>0</v>
          </cell>
          <cell r="BA230">
            <v>0</v>
          </cell>
          <cell r="BB230">
            <v>0</v>
          </cell>
          <cell r="BC230" t="str">
            <v>NO</v>
          </cell>
          <cell r="BF230" t="str">
            <v>14/06/2022</v>
          </cell>
          <cell r="BG230" t="str">
            <v>NO</v>
          </cell>
          <cell r="BI230" t="str">
            <v>01/09/2022</v>
          </cell>
          <cell r="BJ230">
            <v>10980340</v>
          </cell>
        </row>
        <row r="231">
          <cell r="A231" t="str">
            <v>900971006-75308342</v>
          </cell>
          <cell r="B231">
            <v>35222</v>
          </cell>
          <cell r="C231" t="str">
            <v>CCF050</v>
          </cell>
          <cell r="D231" t="str">
            <v>SUBRED INTEGRADA DE SERVICIOS DE SALUD NORTE E.S.E</v>
          </cell>
          <cell r="E231" t="str">
            <v>900971006</v>
          </cell>
          <cell r="F231" t="str">
            <v>110013029101</v>
          </cell>
          <cell r="G231" t="str">
            <v>COVID TAMIZAJE 1463</v>
          </cell>
          <cell r="H231">
            <v>1828975</v>
          </cell>
          <cell r="I231" t="str">
            <v>75308342</v>
          </cell>
          <cell r="J231" t="str">
            <v>DEVUELTA</v>
          </cell>
          <cell r="K231" t="str">
            <v>15/02/2023</v>
          </cell>
          <cell r="L231" t="str">
            <v>11/05/2022</v>
          </cell>
          <cell r="M231" t="str">
            <v>06/02/2023</v>
          </cell>
          <cell r="O231">
            <v>80800</v>
          </cell>
          <cell r="P231">
            <v>18</v>
          </cell>
          <cell r="Q231" t="str">
            <v>18.LABORATORIO NIVEL II</v>
          </cell>
          <cell r="T231">
            <v>0</v>
          </cell>
          <cell r="U231" t="str">
            <v>10/02/2023</v>
          </cell>
          <cell r="V231" t="str">
            <v>15/02/2023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F231" t="str">
            <v>SC-18-2021</v>
          </cell>
          <cell r="AG231" t="str">
            <v>NO</v>
          </cell>
          <cell r="AH231" t="str">
            <v>NO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R231" t="str">
            <v>ELIZABETH</v>
          </cell>
          <cell r="AS231" t="str">
            <v>CHARLOTTE</v>
          </cell>
          <cell r="AT231" t="str">
            <v>GONZALEZ</v>
          </cell>
          <cell r="AU231" t="str">
            <v>REYES</v>
          </cell>
          <cell r="AV231" t="str">
            <v>RC</v>
          </cell>
          <cell r="AW231" t="str">
            <v>1092017291</v>
          </cell>
          <cell r="AX231" t="str">
            <v>RANDY VILLAMIZAR</v>
          </cell>
          <cell r="AZ231">
            <v>0</v>
          </cell>
          <cell r="BA231">
            <v>0</v>
          </cell>
          <cell r="BB231">
            <v>0</v>
          </cell>
          <cell r="BC231" t="str">
            <v>NO</v>
          </cell>
          <cell r="BF231" t="str">
            <v>15/02/2023</v>
          </cell>
          <cell r="BG231" t="str">
            <v>NO</v>
          </cell>
          <cell r="BJ231">
            <v>0</v>
          </cell>
        </row>
        <row r="232">
          <cell r="A232" t="str">
            <v>900971006-75308341</v>
          </cell>
          <cell r="B232">
            <v>34606</v>
          </cell>
          <cell r="C232" t="str">
            <v>CCF050</v>
          </cell>
          <cell r="D232" t="str">
            <v>SUBRED INTEGRADA DE SERVICIOS DE SALUD NORTE E.S.E</v>
          </cell>
          <cell r="E232" t="str">
            <v>900971006</v>
          </cell>
          <cell r="F232" t="str">
            <v>110013029101</v>
          </cell>
          <cell r="G232" t="str">
            <v>EVENTO PBS</v>
          </cell>
          <cell r="H232">
            <v>1801983</v>
          </cell>
          <cell r="I232" t="str">
            <v>75308341</v>
          </cell>
          <cell r="J232" t="str">
            <v>RADICADA</v>
          </cell>
          <cell r="L232" t="str">
            <v>11/05/2022</v>
          </cell>
          <cell r="M232" t="str">
            <v>01/02/2023</v>
          </cell>
          <cell r="N232" t="str">
            <v>11/05/2022</v>
          </cell>
          <cell r="O232">
            <v>524200</v>
          </cell>
          <cell r="P232">
            <v>21</v>
          </cell>
          <cell r="Q232" t="str">
            <v>21.URGENCIAS NIVEL II</v>
          </cell>
          <cell r="T232">
            <v>0</v>
          </cell>
          <cell r="U232" t="str">
            <v>08/02/2023</v>
          </cell>
          <cell r="V232" t="str">
            <v>20/02/2023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G232" t="str">
            <v>NO</v>
          </cell>
          <cell r="AH232" t="str">
            <v>NO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R232" t="str">
            <v>ELIZABETH</v>
          </cell>
          <cell r="AS232" t="str">
            <v>CHARLOTTE</v>
          </cell>
          <cell r="AT232" t="str">
            <v>GONZALEZ</v>
          </cell>
          <cell r="AU232" t="str">
            <v>REYES</v>
          </cell>
          <cell r="AV232" t="str">
            <v>RC</v>
          </cell>
          <cell r="AW232" t="str">
            <v>1092017291</v>
          </cell>
          <cell r="AX232" t="str">
            <v>LILIANA ARIZA</v>
          </cell>
          <cell r="AY232" t="str">
            <v>OSORIO NUNEZ BETTY YOLANDA</v>
          </cell>
          <cell r="AZ232">
            <v>0</v>
          </cell>
          <cell r="BA232">
            <v>0</v>
          </cell>
          <cell r="BB232">
            <v>0</v>
          </cell>
          <cell r="BC232" t="str">
            <v>NO</v>
          </cell>
          <cell r="BD232" t="str">
            <v xml:space="preserve">836 </v>
          </cell>
          <cell r="BE232" t="str">
            <v>1372772</v>
          </cell>
          <cell r="BF232" t="str">
            <v>17/02/2023</v>
          </cell>
          <cell r="BG232" t="str">
            <v>NO</v>
          </cell>
          <cell r="BI232" t="str">
            <v>01/02/2023</v>
          </cell>
          <cell r="BJ232">
            <v>524200</v>
          </cell>
        </row>
        <row r="233">
          <cell r="A233" t="str">
            <v>900971006-75305162</v>
          </cell>
          <cell r="B233">
            <v>28676</v>
          </cell>
          <cell r="C233" t="str">
            <v>CCF050</v>
          </cell>
          <cell r="D233" t="str">
            <v>SUBRED INTEGRADA DE SERVICIOS DE SALUD NORTE E.S.E</v>
          </cell>
          <cell r="E233" t="str">
            <v>900971006</v>
          </cell>
          <cell r="F233" t="str">
            <v>110013029101</v>
          </cell>
          <cell r="G233" t="str">
            <v>NO PBS</v>
          </cell>
          <cell r="H233">
            <v>1479486</v>
          </cell>
          <cell r="I233" t="str">
            <v>75305162</v>
          </cell>
          <cell r="J233" t="str">
            <v>DEVUELTA</v>
          </cell>
          <cell r="K233" t="str">
            <v>13/07/2022</v>
          </cell>
          <cell r="L233" t="str">
            <v>07/05/2022</v>
          </cell>
          <cell r="M233" t="str">
            <v>05/07/2022</v>
          </cell>
          <cell r="O233">
            <v>59300</v>
          </cell>
          <cell r="P233">
            <v>53</v>
          </cell>
          <cell r="Q233" t="str">
            <v>53.NO PBS</v>
          </cell>
          <cell r="T233">
            <v>0</v>
          </cell>
          <cell r="U233" t="str">
            <v>06/07/2022</v>
          </cell>
          <cell r="V233" t="str">
            <v>13/07/2022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G233" t="str">
            <v>NO</v>
          </cell>
          <cell r="AH233" t="str">
            <v>NO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R233" t="str">
            <v>RUBIELA</v>
          </cell>
          <cell r="AT233" t="str">
            <v>SUAREZ</v>
          </cell>
          <cell r="AU233" t="str">
            <v>ASCANIO</v>
          </cell>
          <cell r="AV233" t="str">
            <v>CC</v>
          </cell>
          <cell r="AW233" t="str">
            <v>1091653975</v>
          </cell>
          <cell r="AX233" t="str">
            <v>ALBA LUZ LEON</v>
          </cell>
          <cell r="AZ233">
            <v>0</v>
          </cell>
          <cell r="BA233">
            <v>0</v>
          </cell>
          <cell r="BB233">
            <v>0</v>
          </cell>
          <cell r="BC233" t="str">
            <v>NO</v>
          </cell>
          <cell r="BF233" t="str">
            <v>13/07/2022</v>
          </cell>
          <cell r="BG233" t="str">
            <v>NO</v>
          </cell>
          <cell r="BJ233">
            <v>0</v>
          </cell>
        </row>
        <row r="234">
          <cell r="A234" t="str">
            <v>900971006-75305150</v>
          </cell>
          <cell r="B234">
            <v>27993</v>
          </cell>
          <cell r="C234" t="str">
            <v>CCF050</v>
          </cell>
          <cell r="D234" t="str">
            <v>SUBRED INTEGRADA DE SERVICIOS DE SALUD NORTE E.S.E</v>
          </cell>
          <cell r="E234" t="str">
            <v>900971006</v>
          </cell>
          <cell r="F234" t="str">
            <v>110013029101</v>
          </cell>
          <cell r="G234" t="str">
            <v>EVENTO PBS</v>
          </cell>
          <cell r="H234">
            <v>1442140</v>
          </cell>
          <cell r="I234" t="str">
            <v>75305150</v>
          </cell>
          <cell r="J234" t="str">
            <v>GLOSADA</v>
          </cell>
          <cell r="L234" t="str">
            <v>07/05/2022</v>
          </cell>
          <cell r="M234" t="str">
            <v>07/06/2022</v>
          </cell>
          <cell r="N234" t="str">
            <v>07/05/2022</v>
          </cell>
          <cell r="O234">
            <v>109100</v>
          </cell>
          <cell r="P234">
            <v>21</v>
          </cell>
          <cell r="Q234" t="str">
            <v>21.URGENCIAS NIVEL II</v>
          </cell>
          <cell r="R234" t="str">
            <v>Total</v>
          </cell>
          <cell r="S234" t="str">
            <v>CCF7069</v>
          </cell>
          <cell r="T234">
            <v>109100</v>
          </cell>
          <cell r="U234" t="str">
            <v>09/06/2022</v>
          </cell>
          <cell r="V234" t="str">
            <v>22/06/2022</v>
          </cell>
          <cell r="X234">
            <v>0</v>
          </cell>
          <cell r="Y234">
            <v>0</v>
          </cell>
          <cell r="Z234">
            <v>65700</v>
          </cell>
          <cell r="AA234">
            <v>43400</v>
          </cell>
          <cell r="AB234" t="str">
            <v>22/06/2022</v>
          </cell>
          <cell r="AC234" t="str">
            <v>26/07/2022</v>
          </cell>
          <cell r="AD234" t="str">
            <v>26/07/2022</v>
          </cell>
          <cell r="AE234" t="str">
            <v>26/07/2022</v>
          </cell>
          <cell r="AG234" t="str">
            <v>NO</v>
          </cell>
          <cell r="AH234" t="str">
            <v>NO</v>
          </cell>
          <cell r="AI234">
            <v>26280</v>
          </cell>
          <cell r="AJ234">
            <v>0</v>
          </cell>
          <cell r="AK234">
            <v>39420</v>
          </cell>
          <cell r="AL234">
            <v>0</v>
          </cell>
          <cell r="AM234" t="str">
            <v>CCF7069-1</v>
          </cell>
          <cell r="AO234" t="str">
            <v>29/08/2022</v>
          </cell>
          <cell r="AR234" t="str">
            <v>PABLO</v>
          </cell>
          <cell r="AS234" t="str">
            <v>CESAR</v>
          </cell>
          <cell r="AT234" t="str">
            <v>MEDINA</v>
          </cell>
          <cell r="AU234" t="str">
            <v>POLENTINO</v>
          </cell>
          <cell r="AV234" t="str">
            <v>RC</v>
          </cell>
          <cell r="AW234" t="str">
            <v>1233700104</v>
          </cell>
          <cell r="AX234" t="str">
            <v>LILIANA ARIZA</v>
          </cell>
          <cell r="AY234" t="str">
            <v>GALVIS MORALES DANIELA ANDREA</v>
          </cell>
          <cell r="AZ234">
            <v>0</v>
          </cell>
          <cell r="BA234">
            <v>0</v>
          </cell>
          <cell r="BB234">
            <v>0</v>
          </cell>
          <cell r="BC234" t="str">
            <v>SI</v>
          </cell>
          <cell r="BF234" t="str">
            <v>14/06/2022</v>
          </cell>
          <cell r="BG234" t="str">
            <v>NO</v>
          </cell>
          <cell r="BI234" t="str">
            <v>29/07/2022</v>
          </cell>
          <cell r="BJ234">
            <v>82820</v>
          </cell>
        </row>
        <row r="235">
          <cell r="A235" t="str">
            <v>900971006-75305095</v>
          </cell>
          <cell r="B235">
            <v>34606</v>
          </cell>
          <cell r="C235" t="str">
            <v>CCF050</v>
          </cell>
          <cell r="D235" t="str">
            <v>SUBRED INTEGRADA DE SERVICIOS DE SALUD NORTE E.S.E</v>
          </cell>
          <cell r="E235" t="str">
            <v>900971006</v>
          </cell>
          <cell r="F235" t="str">
            <v>110013029101</v>
          </cell>
          <cell r="G235" t="str">
            <v>EVENTO PBS</v>
          </cell>
          <cell r="H235">
            <v>1801982</v>
          </cell>
          <cell r="I235" t="str">
            <v>75305095</v>
          </cell>
          <cell r="J235" t="str">
            <v>GLOSADA</v>
          </cell>
          <cell r="L235" t="str">
            <v>07/05/2022</v>
          </cell>
          <cell r="M235" t="str">
            <v>01/02/2023</v>
          </cell>
          <cell r="N235" t="str">
            <v>04/05/2022</v>
          </cell>
          <cell r="O235">
            <v>5166200</v>
          </cell>
          <cell r="P235">
            <v>49</v>
          </cell>
          <cell r="Q235" t="str">
            <v>49.HOSPITALIZACION CUIDADO INTERMEDIO</v>
          </cell>
          <cell r="R235" t="str">
            <v>Total</v>
          </cell>
          <cell r="S235" t="str">
            <v>ACCCF8543</v>
          </cell>
          <cell r="T235">
            <v>5166200</v>
          </cell>
          <cell r="U235" t="str">
            <v>08/02/2023</v>
          </cell>
          <cell r="V235" t="str">
            <v>20/02/2023</v>
          </cell>
          <cell r="X235">
            <v>0</v>
          </cell>
          <cell r="Y235">
            <v>0</v>
          </cell>
          <cell r="Z235">
            <v>5166200</v>
          </cell>
          <cell r="AA235">
            <v>0</v>
          </cell>
          <cell r="AB235" t="str">
            <v>20/02/2023</v>
          </cell>
          <cell r="AC235" t="str">
            <v>08/03/2023</v>
          </cell>
          <cell r="AD235" t="str">
            <v>09/03/2023</v>
          </cell>
          <cell r="AE235" t="str">
            <v>09/03/2023</v>
          </cell>
          <cell r="AG235" t="str">
            <v>NO</v>
          </cell>
          <cell r="AH235" t="str">
            <v>NO</v>
          </cell>
          <cell r="AI235">
            <v>2066480</v>
          </cell>
          <cell r="AJ235">
            <v>0</v>
          </cell>
          <cell r="AK235">
            <v>3099720</v>
          </cell>
          <cell r="AL235">
            <v>0</v>
          </cell>
          <cell r="AM235" t="str">
            <v>ACCCF8543-1</v>
          </cell>
          <cell r="AO235" t="str">
            <v>09/03/2023</v>
          </cell>
          <cell r="AR235" t="str">
            <v>RUBIELA</v>
          </cell>
          <cell r="AT235" t="str">
            <v>SUAREZ</v>
          </cell>
          <cell r="AU235" t="str">
            <v>ASCANIO</v>
          </cell>
          <cell r="AV235" t="str">
            <v>CC</v>
          </cell>
          <cell r="AW235" t="str">
            <v>1091653975</v>
          </cell>
          <cell r="AX235" t="str">
            <v>CARLOS SEPULVEDA</v>
          </cell>
          <cell r="AZ235">
            <v>0</v>
          </cell>
          <cell r="BA235">
            <v>0</v>
          </cell>
          <cell r="BB235">
            <v>0</v>
          </cell>
          <cell r="BC235" t="str">
            <v>NO</v>
          </cell>
          <cell r="BF235" t="str">
            <v>20/02/2023</v>
          </cell>
          <cell r="BG235" t="str">
            <v>NO</v>
          </cell>
          <cell r="BI235" t="str">
            <v>01/03/2023</v>
          </cell>
          <cell r="BJ235">
            <v>3099720</v>
          </cell>
        </row>
        <row r="236">
          <cell r="A236" t="str">
            <v>900971006-75303760</v>
          </cell>
          <cell r="B236">
            <v>27993</v>
          </cell>
          <cell r="C236" t="str">
            <v>CCF050</v>
          </cell>
          <cell r="D236" t="str">
            <v>SUBRED INTEGRADA DE SERVICIOS DE SALUD NORTE E.S.E</v>
          </cell>
          <cell r="E236" t="str">
            <v>900971006</v>
          </cell>
          <cell r="F236" t="str">
            <v>110013029101</v>
          </cell>
          <cell r="G236" t="str">
            <v>EVENTO PBS</v>
          </cell>
          <cell r="H236">
            <v>1442139</v>
          </cell>
          <cell r="I236" t="str">
            <v>75303760</v>
          </cell>
          <cell r="J236" t="str">
            <v>GLOSADA</v>
          </cell>
          <cell r="L236" t="str">
            <v>05/05/2022</v>
          </cell>
          <cell r="M236" t="str">
            <v>07/06/2022</v>
          </cell>
          <cell r="N236" t="str">
            <v>05/05/2022</v>
          </cell>
          <cell r="O236">
            <v>824400</v>
          </cell>
          <cell r="P236">
            <v>21</v>
          </cell>
          <cell r="Q236" t="str">
            <v>21.URGENCIAS NIVEL II</v>
          </cell>
          <cell r="R236" t="str">
            <v>Total</v>
          </cell>
          <cell r="S236" t="str">
            <v>CCF7069</v>
          </cell>
          <cell r="T236">
            <v>824400</v>
          </cell>
          <cell r="U236" t="str">
            <v>09/06/2022</v>
          </cell>
          <cell r="V236" t="str">
            <v>22/06/2022</v>
          </cell>
          <cell r="X236">
            <v>0</v>
          </cell>
          <cell r="Y236">
            <v>0</v>
          </cell>
          <cell r="Z236">
            <v>768000</v>
          </cell>
          <cell r="AA236">
            <v>56400</v>
          </cell>
          <cell r="AB236" t="str">
            <v>22/06/2022</v>
          </cell>
          <cell r="AC236" t="str">
            <v>26/07/2022</v>
          </cell>
          <cell r="AD236" t="str">
            <v>26/07/2022</v>
          </cell>
          <cell r="AE236" t="str">
            <v>26/07/2022</v>
          </cell>
          <cell r="AG236" t="str">
            <v>NO</v>
          </cell>
          <cell r="AH236" t="str">
            <v>NO</v>
          </cell>
          <cell r="AI236">
            <v>230400</v>
          </cell>
          <cell r="AJ236">
            <v>0</v>
          </cell>
          <cell r="AK236">
            <v>537600</v>
          </cell>
          <cell r="AL236">
            <v>0</v>
          </cell>
          <cell r="AM236" t="str">
            <v>CCF7069-1</v>
          </cell>
          <cell r="AO236" t="str">
            <v>29/08/2022</v>
          </cell>
          <cell r="AR236" t="str">
            <v>MARCO</v>
          </cell>
          <cell r="AS236" t="str">
            <v>ANTONIO</v>
          </cell>
          <cell r="AT236" t="str">
            <v>MONSALVE</v>
          </cell>
          <cell r="AU236" t="str">
            <v>MARTINEZ</v>
          </cell>
          <cell r="AV236" t="str">
            <v>CC</v>
          </cell>
          <cell r="AW236" t="str">
            <v>13482502</v>
          </cell>
          <cell r="AX236" t="str">
            <v>LILIANA ARIZA</v>
          </cell>
          <cell r="AY236" t="str">
            <v>OSORIO NUNEZ BETTY YOLANDA</v>
          </cell>
          <cell r="AZ236">
            <v>0</v>
          </cell>
          <cell r="BA236">
            <v>0</v>
          </cell>
          <cell r="BB236">
            <v>0</v>
          </cell>
          <cell r="BC236" t="str">
            <v>SI</v>
          </cell>
          <cell r="BD236" t="str">
            <v xml:space="preserve">836 </v>
          </cell>
          <cell r="BE236" t="str">
            <v>1156266</v>
          </cell>
          <cell r="BF236" t="str">
            <v>14/06/2022</v>
          </cell>
          <cell r="BG236" t="str">
            <v>NO</v>
          </cell>
          <cell r="BI236" t="str">
            <v>25/07/2022</v>
          </cell>
          <cell r="BJ236">
            <v>882100</v>
          </cell>
        </row>
        <row r="237">
          <cell r="A237" t="str">
            <v>900971006-75294594</v>
          </cell>
          <cell r="B237">
            <v>27994</v>
          </cell>
          <cell r="C237" t="str">
            <v>CCF050</v>
          </cell>
          <cell r="D237" t="str">
            <v>SUBRED INTEGRADA DE SERVICIOS DE SALUD NORTE E.S.E</v>
          </cell>
          <cell r="E237" t="str">
            <v>900971006</v>
          </cell>
          <cell r="F237" t="str">
            <v>110013029101</v>
          </cell>
          <cell r="G237" t="str">
            <v>COVID TAMIZAJE 1463</v>
          </cell>
          <cell r="H237">
            <v>1442143</v>
          </cell>
          <cell r="I237" t="str">
            <v>75294594</v>
          </cell>
          <cell r="J237" t="str">
            <v>DEVUELTA</v>
          </cell>
          <cell r="K237" t="str">
            <v>22/06/2022</v>
          </cell>
          <cell r="L237" t="str">
            <v>09/06/2021</v>
          </cell>
          <cell r="M237" t="str">
            <v>07/06/2022</v>
          </cell>
          <cell r="O237">
            <v>217000</v>
          </cell>
          <cell r="P237">
            <v>18</v>
          </cell>
          <cell r="Q237" t="str">
            <v>18.LABORATORIO NIVEL II</v>
          </cell>
          <cell r="T237">
            <v>0</v>
          </cell>
          <cell r="U237" t="str">
            <v>09/06/2022</v>
          </cell>
          <cell r="V237" t="str">
            <v>30/06/2022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G237" t="str">
            <v>NO</v>
          </cell>
          <cell r="AH237" t="str">
            <v>NO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R237" t="str">
            <v>HILDA</v>
          </cell>
          <cell r="AS237" t="str">
            <v>ELSIBIA</v>
          </cell>
          <cell r="AT237" t="str">
            <v>CONTRERAS</v>
          </cell>
          <cell r="AU237" t="str">
            <v>GUERRERO</v>
          </cell>
          <cell r="AV237" t="str">
            <v>CC</v>
          </cell>
          <cell r="AW237" t="str">
            <v>37245385</v>
          </cell>
          <cell r="AX237" t="str">
            <v>RANDY VILLAMIZAR</v>
          </cell>
          <cell r="AZ237">
            <v>0</v>
          </cell>
          <cell r="BA237">
            <v>0</v>
          </cell>
          <cell r="BB237">
            <v>0</v>
          </cell>
          <cell r="BC237" t="str">
            <v>NO</v>
          </cell>
          <cell r="BF237" t="str">
            <v>22/06/2022</v>
          </cell>
          <cell r="BG237" t="str">
            <v>NO</v>
          </cell>
          <cell r="BJ237">
            <v>0</v>
          </cell>
        </row>
        <row r="238">
          <cell r="A238" t="str">
            <v>900971006-75294592</v>
          </cell>
          <cell r="B238">
            <v>28801</v>
          </cell>
          <cell r="C238" t="str">
            <v>CCF050</v>
          </cell>
          <cell r="D238" t="str">
            <v>SUBRED INTEGRADA DE SERVICIOS DE SALUD NORTE E.S.E</v>
          </cell>
          <cell r="E238" t="str">
            <v>900971006</v>
          </cell>
          <cell r="F238" t="str">
            <v>110013029101</v>
          </cell>
          <cell r="G238" t="str">
            <v>EVENTO PBS</v>
          </cell>
          <cell r="H238">
            <v>1485899</v>
          </cell>
          <cell r="I238" t="str">
            <v>75294592</v>
          </cell>
          <cell r="J238" t="str">
            <v>GLOSADA</v>
          </cell>
          <cell r="L238" t="str">
            <v>24/04/2022</v>
          </cell>
          <cell r="M238" t="str">
            <v>06/07/2022</v>
          </cell>
          <cell r="N238" t="str">
            <v>09/06/2021</v>
          </cell>
          <cell r="O238">
            <v>22876843</v>
          </cell>
          <cell r="P238">
            <v>50</v>
          </cell>
          <cell r="Q238" t="str">
            <v>50.UCI ADULTOS</v>
          </cell>
          <cell r="R238" t="str">
            <v>Total</v>
          </cell>
          <cell r="S238" t="str">
            <v>ACCCF7249</v>
          </cell>
          <cell r="T238">
            <v>22876843</v>
          </cell>
          <cell r="U238" t="str">
            <v>06/07/2022</v>
          </cell>
          <cell r="V238" t="str">
            <v>15/07/2022</v>
          </cell>
          <cell r="X238">
            <v>0</v>
          </cell>
          <cell r="Y238">
            <v>0</v>
          </cell>
          <cell r="Z238">
            <v>22876843</v>
          </cell>
          <cell r="AA238">
            <v>0</v>
          </cell>
          <cell r="AB238" t="str">
            <v>15/07/2022</v>
          </cell>
          <cell r="AC238" t="str">
            <v>26/07/2022</v>
          </cell>
          <cell r="AD238" t="str">
            <v>26/07/2022</v>
          </cell>
          <cell r="AE238" t="str">
            <v>26/07/2022</v>
          </cell>
          <cell r="AG238" t="str">
            <v>NO</v>
          </cell>
          <cell r="AH238" t="str">
            <v>NO</v>
          </cell>
          <cell r="AI238">
            <v>6863053</v>
          </cell>
          <cell r="AJ238">
            <v>0</v>
          </cell>
          <cell r="AK238">
            <v>16013790</v>
          </cell>
          <cell r="AL238">
            <v>0</v>
          </cell>
          <cell r="AM238" t="str">
            <v>ACCCF7249-1</v>
          </cell>
          <cell r="AO238" t="str">
            <v>29/08/2022</v>
          </cell>
          <cell r="AR238" t="str">
            <v>HILDA</v>
          </cell>
          <cell r="AS238" t="str">
            <v>ELSIBIA</v>
          </cell>
          <cell r="AT238" t="str">
            <v>CONTRERAS</v>
          </cell>
          <cell r="AU238" t="str">
            <v>GUERRERO</v>
          </cell>
          <cell r="AV238" t="str">
            <v>CC</v>
          </cell>
          <cell r="AW238" t="str">
            <v>37245385</v>
          </cell>
          <cell r="AX238" t="str">
            <v>CARLOS SEPULVEDA</v>
          </cell>
          <cell r="AZ238">
            <v>0</v>
          </cell>
          <cell r="BA238">
            <v>0</v>
          </cell>
          <cell r="BB238">
            <v>0</v>
          </cell>
          <cell r="BC238" t="str">
            <v>NO</v>
          </cell>
          <cell r="BF238" t="str">
            <v>15/07/2022</v>
          </cell>
          <cell r="BG238" t="str">
            <v>NO</v>
          </cell>
          <cell r="BI238" t="str">
            <v>01/09/2022</v>
          </cell>
          <cell r="BJ238">
            <v>16013790</v>
          </cell>
        </row>
        <row r="239">
          <cell r="A239" t="str">
            <v>900971006-75285273</v>
          </cell>
          <cell r="B239">
            <v>28801</v>
          </cell>
          <cell r="C239" t="str">
            <v>CCF050</v>
          </cell>
          <cell r="D239" t="str">
            <v>SUBRED INTEGRADA DE SERVICIOS DE SALUD NORTE E.S.E</v>
          </cell>
          <cell r="E239" t="str">
            <v>900971006</v>
          </cell>
          <cell r="F239" t="str">
            <v>110013029101</v>
          </cell>
          <cell r="G239" t="str">
            <v>EVENTO PBS</v>
          </cell>
          <cell r="H239">
            <v>1485898</v>
          </cell>
          <cell r="I239" t="str">
            <v>75285273</v>
          </cell>
          <cell r="J239" t="str">
            <v>GLOSADA</v>
          </cell>
          <cell r="L239" t="str">
            <v>08/04/2022</v>
          </cell>
          <cell r="M239" t="str">
            <v>06/07/2022</v>
          </cell>
          <cell r="N239" t="str">
            <v>08/04/2022</v>
          </cell>
          <cell r="O239">
            <v>66400</v>
          </cell>
          <cell r="P239">
            <v>21</v>
          </cell>
          <cell r="Q239" t="str">
            <v>21.URGENCIAS NIVEL II</v>
          </cell>
          <cell r="R239" t="str">
            <v>Total</v>
          </cell>
          <cell r="S239" t="str">
            <v>CCF7230</v>
          </cell>
          <cell r="T239">
            <v>66400</v>
          </cell>
          <cell r="U239" t="str">
            <v>06/07/2022</v>
          </cell>
          <cell r="V239" t="str">
            <v>15/07/2022</v>
          </cell>
          <cell r="X239">
            <v>0</v>
          </cell>
          <cell r="Y239">
            <v>0</v>
          </cell>
          <cell r="Z239">
            <v>66400</v>
          </cell>
          <cell r="AA239">
            <v>0</v>
          </cell>
          <cell r="AB239" t="str">
            <v>15/07/2022</v>
          </cell>
          <cell r="AC239" t="str">
            <v>26/07/2022</v>
          </cell>
          <cell r="AD239" t="str">
            <v>26/07/2022</v>
          </cell>
          <cell r="AE239" t="str">
            <v>26/07/2022</v>
          </cell>
          <cell r="AG239" t="str">
            <v>NO</v>
          </cell>
          <cell r="AH239" t="str">
            <v>NO</v>
          </cell>
          <cell r="AI239">
            <v>26560</v>
          </cell>
          <cell r="AJ239">
            <v>0</v>
          </cell>
          <cell r="AK239">
            <v>39840</v>
          </cell>
          <cell r="AL239">
            <v>0</v>
          </cell>
          <cell r="AM239" t="str">
            <v>CCF7230-1</v>
          </cell>
          <cell r="AO239" t="str">
            <v>29/08/2022</v>
          </cell>
          <cell r="AR239" t="str">
            <v>VALERIA</v>
          </cell>
          <cell r="AT239" t="str">
            <v>HERNANDEZ</v>
          </cell>
          <cell r="AU239" t="str">
            <v>ALVAREZ</v>
          </cell>
          <cell r="AV239" t="str">
            <v>RC</v>
          </cell>
          <cell r="AW239" t="str">
            <v>1145228845</v>
          </cell>
          <cell r="AX239" t="str">
            <v>LILIANA ARIZA</v>
          </cell>
          <cell r="AZ239">
            <v>0</v>
          </cell>
          <cell r="BA239">
            <v>0</v>
          </cell>
          <cell r="BB239">
            <v>0</v>
          </cell>
          <cell r="BC239" t="str">
            <v>NO</v>
          </cell>
          <cell r="BF239" t="str">
            <v>14/07/2022</v>
          </cell>
          <cell r="BG239" t="str">
            <v>NO</v>
          </cell>
          <cell r="BI239" t="str">
            <v>01/09/2022</v>
          </cell>
          <cell r="BJ239">
            <v>39840</v>
          </cell>
        </row>
        <row r="240">
          <cell r="A240" t="str">
            <v>900971006-75280376</v>
          </cell>
          <cell r="B240">
            <v>26868</v>
          </cell>
          <cell r="C240" t="str">
            <v>CCF050</v>
          </cell>
          <cell r="D240" t="str">
            <v>SUBRED INTEGRADA DE SERVICIOS DE SALUD NORTE E.S.E</v>
          </cell>
          <cell r="E240" t="str">
            <v>900971006</v>
          </cell>
          <cell r="F240" t="str">
            <v>110013029101</v>
          </cell>
          <cell r="G240" t="str">
            <v>EVENTO PBS</v>
          </cell>
          <cell r="H240">
            <v>1379815</v>
          </cell>
          <cell r="I240" t="str">
            <v>75280376</v>
          </cell>
          <cell r="J240" t="str">
            <v>GLOSADA</v>
          </cell>
          <cell r="L240" t="str">
            <v>01/05/2022</v>
          </cell>
          <cell r="M240" t="str">
            <v>03/05/2022</v>
          </cell>
          <cell r="N240" t="str">
            <v>01/04/2022</v>
          </cell>
          <cell r="O240">
            <v>117100</v>
          </cell>
          <cell r="P240">
            <v>21</v>
          </cell>
          <cell r="Q240" t="str">
            <v>21.URGENCIAS NIVEL II</v>
          </cell>
          <cell r="R240" t="str">
            <v>Parcial</v>
          </cell>
          <cell r="S240" t="str">
            <v>CCF6919</v>
          </cell>
          <cell r="T240">
            <v>65700</v>
          </cell>
          <cell r="U240" t="str">
            <v>03/05/2022</v>
          </cell>
          <cell r="V240" t="str">
            <v>18/05/2022</v>
          </cell>
          <cell r="X240">
            <v>0</v>
          </cell>
          <cell r="Y240">
            <v>0</v>
          </cell>
          <cell r="Z240">
            <v>65700</v>
          </cell>
          <cell r="AA240">
            <v>0</v>
          </cell>
          <cell r="AB240" t="str">
            <v>18/05/2022</v>
          </cell>
          <cell r="AC240" t="str">
            <v>01/07/2022</v>
          </cell>
          <cell r="AD240" t="str">
            <v>01/07/2022</v>
          </cell>
          <cell r="AE240" t="str">
            <v>01/07/2022</v>
          </cell>
          <cell r="AG240" t="str">
            <v>NO</v>
          </cell>
          <cell r="AH240" t="str">
            <v>NO</v>
          </cell>
          <cell r="AI240">
            <v>65700</v>
          </cell>
          <cell r="AJ240">
            <v>0</v>
          </cell>
          <cell r="AK240">
            <v>0</v>
          </cell>
          <cell r="AL240">
            <v>0</v>
          </cell>
          <cell r="AM240" t="str">
            <v>CCF6919-1</v>
          </cell>
          <cell r="AO240" t="str">
            <v>01/07/2022</v>
          </cell>
          <cell r="AR240" t="str">
            <v>LUCERO</v>
          </cell>
          <cell r="AS240" t="str">
            <v>VALENTINA</v>
          </cell>
          <cell r="AT240" t="str">
            <v>RAMIREZ</v>
          </cell>
          <cell r="AU240" t="str">
            <v>CARRILLO</v>
          </cell>
          <cell r="AV240" t="str">
            <v>TI</v>
          </cell>
          <cell r="AW240" t="str">
            <v>1126419252</v>
          </cell>
          <cell r="AX240" t="str">
            <v>LILIANA ARIZA</v>
          </cell>
          <cell r="AY240" t="str">
            <v>OSORIO NUNEZ BETTY YOLANDA</v>
          </cell>
          <cell r="AZ240">
            <v>0</v>
          </cell>
          <cell r="BA240">
            <v>0</v>
          </cell>
          <cell r="BB240">
            <v>0</v>
          </cell>
          <cell r="BC240" t="str">
            <v>NO</v>
          </cell>
          <cell r="BD240" t="str">
            <v xml:space="preserve">836 </v>
          </cell>
          <cell r="BE240" t="str">
            <v>1076522</v>
          </cell>
          <cell r="BF240" t="str">
            <v>13/05/2022</v>
          </cell>
          <cell r="BG240" t="str">
            <v>NO</v>
          </cell>
          <cell r="BI240" t="str">
            <v>02/05/2022</v>
          </cell>
          <cell r="BJ240">
            <v>117100</v>
          </cell>
        </row>
        <row r="241">
          <cell r="A241" t="str">
            <v>900971006-75276973</v>
          </cell>
          <cell r="B241">
            <v>26647</v>
          </cell>
          <cell r="C241" t="str">
            <v>CCF050</v>
          </cell>
          <cell r="D241" t="str">
            <v>SUBRED INTEGRADA DE SERVICIOS DE SALUD NORTE E.S.E</v>
          </cell>
          <cell r="E241" t="str">
            <v>900971006</v>
          </cell>
          <cell r="F241" t="str">
            <v>110013029101</v>
          </cell>
          <cell r="G241" t="str">
            <v>EVENTO PBS</v>
          </cell>
          <cell r="H241">
            <v>1369160</v>
          </cell>
          <cell r="I241" t="str">
            <v>75276973</v>
          </cell>
          <cell r="J241" t="str">
            <v>GLOSADA</v>
          </cell>
          <cell r="L241" t="str">
            <v>28/03/2022</v>
          </cell>
          <cell r="M241" t="str">
            <v>02/05/2022</v>
          </cell>
          <cell r="N241" t="str">
            <v>28/03/2022</v>
          </cell>
          <cell r="O241">
            <v>513700</v>
          </cell>
          <cell r="P241">
            <v>26</v>
          </cell>
          <cell r="Q241" t="str">
            <v>26.AMBULANCIAS (TRASLADOS) NIVEL II</v>
          </cell>
          <cell r="R241" t="str">
            <v>Total</v>
          </cell>
          <cell r="S241" t="str">
            <v>CCF6851</v>
          </cell>
          <cell r="T241">
            <v>513700</v>
          </cell>
          <cell r="U241" t="str">
            <v>03/05/2022</v>
          </cell>
          <cell r="V241" t="str">
            <v>09/05/2022</v>
          </cell>
          <cell r="X241">
            <v>0</v>
          </cell>
          <cell r="Y241">
            <v>0</v>
          </cell>
          <cell r="Z241">
            <v>513700</v>
          </cell>
          <cell r="AA241">
            <v>0</v>
          </cell>
          <cell r="AB241" t="str">
            <v>09/05/2022</v>
          </cell>
          <cell r="AC241" t="str">
            <v>01/07/2022</v>
          </cell>
          <cell r="AD241" t="str">
            <v>01/07/2022</v>
          </cell>
          <cell r="AE241" t="str">
            <v>01/07/2022</v>
          </cell>
          <cell r="AG241" t="str">
            <v>NO</v>
          </cell>
          <cell r="AH241" t="str">
            <v>NO</v>
          </cell>
          <cell r="AI241">
            <v>154110</v>
          </cell>
          <cell r="AJ241">
            <v>0</v>
          </cell>
          <cell r="AK241">
            <v>359590</v>
          </cell>
          <cell r="AL241">
            <v>0</v>
          </cell>
          <cell r="AM241" t="str">
            <v>CCF6851-1</v>
          </cell>
          <cell r="AO241" t="str">
            <v>01/07/2022</v>
          </cell>
          <cell r="AR241" t="str">
            <v>ALICIA</v>
          </cell>
          <cell r="AT241" t="str">
            <v>GUERRERO</v>
          </cell>
          <cell r="AU241" t="str">
            <v>DE LOPEZ</v>
          </cell>
          <cell r="AV241" t="str">
            <v>CC</v>
          </cell>
          <cell r="AW241" t="str">
            <v>60299302</v>
          </cell>
          <cell r="AX241" t="str">
            <v>LILIANA ARIZA</v>
          </cell>
          <cell r="AZ241">
            <v>0</v>
          </cell>
          <cell r="BA241">
            <v>0</v>
          </cell>
          <cell r="BB241">
            <v>0</v>
          </cell>
          <cell r="BC241" t="str">
            <v>NO</v>
          </cell>
          <cell r="BF241" t="str">
            <v>06/05/2022</v>
          </cell>
          <cell r="BG241" t="str">
            <v>NO</v>
          </cell>
          <cell r="BI241" t="str">
            <v>01/07/2022</v>
          </cell>
          <cell r="BJ241">
            <v>359590</v>
          </cell>
        </row>
        <row r="242">
          <cell r="A242" t="str">
            <v>900971006-75273985</v>
          </cell>
          <cell r="B242">
            <v>26877</v>
          </cell>
          <cell r="C242" t="str">
            <v>CCF050</v>
          </cell>
          <cell r="D242" t="str">
            <v>SUBRED INTEGRADA DE SERVICIOS DE SALUD NORTE E.S.E</v>
          </cell>
          <cell r="E242" t="str">
            <v>900971006</v>
          </cell>
          <cell r="F242" t="str">
            <v>110013029101</v>
          </cell>
          <cell r="G242" t="str">
            <v>EVENTO PBS</v>
          </cell>
          <cell r="H242">
            <v>1380150</v>
          </cell>
          <cell r="I242" t="str">
            <v>75273985</v>
          </cell>
          <cell r="J242" t="str">
            <v>DEVUELTA</v>
          </cell>
          <cell r="K242" t="str">
            <v>13/05/2022</v>
          </cell>
          <cell r="L242" t="str">
            <v>23/03/2022</v>
          </cell>
          <cell r="M242" t="str">
            <v>03/05/2022</v>
          </cell>
          <cell r="O242">
            <v>65700</v>
          </cell>
          <cell r="P242">
            <v>8</v>
          </cell>
          <cell r="Q242" t="str">
            <v>08.URGENCIAS NIVEL I</v>
          </cell>
          <cell r="T242">
            <v>0</v>
          </cell>
          <cell r="U242" t="str">
            <v>03/05/2022</v>
          </cell>
          <cell r="V242" t="str">
            <v>18/05/2022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G242" t="str">
            <v>NO</v>
          </cell>
          <cell r="AH242" t="str">
            <v>NO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R242" t="str">
            <v>LEYDI</v>
          </cell>
          <cell r="AS242" t="str">
            <v>DAYANN</v>
          </cell>
          <cell r="AT242" t="str">
            <v>CABARIQUE</v>
          </cell>
          <cell r="AU242" t="str">
            <v>SUAREZ</v>
          </cell>
          <cell r="AV242" t="str">
            <v>CC</v>
          </cell>
          <cell r="AW242" t="str">
            <v>1193533185</v>
          </cell>
          <cell r="AX242" t="str">
            <v>LILIANA ARIZA</v>
          </cell>
          <cell r="AZ242">
            <v>0</v>
          </cell>
          <cell r="BA242">
            <v>0</v>
          </cell>
          <cell r="BB242">
            <v>0</v>
          </cell>
          <cell r="BC242" t="str">
            <v>NO</v>
          </cell>
          <cell r="BF242" t="str">
            <v>13/05/2022</v>
          </cell>
          <cell r="BG242" t="str">
            <v>NO</v>
          </cell>
          <cell r="BJ242">
            <v>0</v>
          </cell>
        </row>
        <row r="243">
          <cell r="A243" t="str">
            <v>900971006-75266337</v>
          </cell>
          <cell r="B243">
            <v>25965</v>
          </cell>
          <cell r="C243" t="str">
            <v>CCF050</v>
          </cell>
          <cell r="D243" t="str">
            <v>SUBRED INTEGRADA DE SERVICIOS DE SALUD NORTE E.S.E</v>
          </cell>
          <cell r="E243" t="str">
            <v>900971006</v>
          </cell>
          <cell r="F243" t="str">
            <v>110013029101</v>
          </cell>
          <cell r="G243" t="str">
            <v>EVENTO PBS</v>
          </cell>
          <cell r="H243">
            <v>1335869</v>
          </cell>
          <cell r="I243" t="str">
            <v>75266337</v>
          </cell>
          <cell r="J243" t="str">
            <v>RADICADA</v>
          </cell>
          <cell r="L243" t="str">
            <v>11/03/2022</v>
          </cell>
          <cell r="M243" t="str">
            <v>02/04/2022</v>
          </cell>
          <cell r="N243" t="str">
            <v>11/03/2022</v>
          </cell>
          <cell r="O243">
            <v>89700</v>
          </cell>
          <cell r="P243">
            <v>8</v>
          </cell>
          <cell r="Q243" t="str">
            <v>08.URGENCIAS NIVEL I</v>
          </cell>
          <cell r="T243">
            <v>0</v>
          </cell>
          <cell r="U243" t="str">
            <v>05/04/2022</v>
          </cell>
          <cell r="V243" t="str">
            <v>26/04/2022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G243" t="str">
            <v>NO</v>
          </cell>
          <cell r="AH243" t="str">
            <v>NO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R243" t="str">
            <v>YOLANDA</v>
          </cell>
          <cell r="AT243" t="str">
            <v>ROJAS</v>
          </cell>
          <cell r="AV243" t="str">
            <v>CC</v>
          </cell>
          <cell r="AW243" t="str">
            <v>37230329</v>
          </cell>
          <cell r="AX243" t="str">
            <v>LILIANA ARIZA</v>
          </cell>
          <cell r="AY243" t="str">
            <v>GALVIS MORALES DANIELA ANDREA</v>
          </cell>
          <cell r="AZ243">
            <v>0</v>
          </cell>
          <cell r="BA243">
            <v>0</v>
          </cell>
          <cell r="BB243">
            <v>0</v>
          </cell>
          <cell r="BC243" t="str">
            <v>NO</v>
          </cell>
          <cell r="BD243" t="str">
            <v xml:space="preserve">836 </v>
          </cell>
          <cell r="BE243" t="str">
            <v>1060410</v>
          </cell>
          <cell r="BF243" t="str">
            <v>23/04/2022</v>
          </cell>
          <cell r="BG243" t="str">
            <v>NO</v>
          </cell>
          <cell r="BI243" t="str">
            <v>28/04/2022</v>
          </cell>
          <cell r="BJ243">
            <v>89700</v>
          </cell>
        </row>
        <row r="244">
          <cell r="A244" t="str">
            <v>900971006-75266126</v>
          </cell>
          <cell r="B244">
            <v>27991</v>
          </cell>
          <cell r="C244" t="str">
            <v>CCF050</v>
          </cell>
          <cell r="D244" t="str">
            <v>SUBRED INTEGRADA DE SERVICIOS DE SALUD NORTE E.S.E</v>
          </cell>
          <cell r="E244" t="str">
            <v>900971006</v>
          </cell>
          <cell r="F244" t="str">
            <v>110013029101</v>
          </cell>
          <cell r="G244" t="str">
            <v>EVENTO PBS</v>
          </cell>
          <cell r="H244">
            <v>1442137</v>
          </cell>
          <cell r="I244" t="str">
            <v>75266126</v>
          </cell>
          <cell r="J244" t="str">
            <v>GLOSADA</v>
          </cell>
          <cell r="L244" t="str">
            <v>11/03/2022</v>
          </cell>
          <cell r="M244" t="str">
            <v>07/06/2022</v>
          </cell>
          <cell r="N244" t="str">
            <v>10/03/2022</v>
          </cell>
          <cell r="O244">
            <v>57700</v>
          </cell>
          <cell r="P244">
            <v>17</v>
          </cell>
          <cell r="Q244" t="str">
            <v>17.MEDICINA ESPECIALIZADA NIVEL II</v>
          </cell>
          <cell r="R244" t="str">
            <v>Total</v>
          </cell>
          <cell r="S244" t="str">
            <v>CCF7069</v>
          </cell>
          <cell r="T244">
            <v>57700</v>
          </cell>
          <cell r="U244" t="str">
            <v>09/06/2022</v>
          </cell>
          <cell r="V244" t="str">
            <v>22/06/2022</v>
          </cell>
          <cell r="X244">
            <v>0</v>
          </cell>
          <cell r="Y244">
            <v>0</v>
          </cell>
          <cell r="Z244">
            <v>57700</v>
          </cell>
          <cell r="AA244">
            <v>0</v>
          </cell>
          <cell r="AB244" t="str">
            <v>22/06/2022</v>
          </cell>
          <cell r="AC244" t="str">
            <v>26/07/2022</v>
          </cell>
          <cell r="AD244" t="str">
            <v>26/07/2022</v>
          </cell>
          <cell r="AE244" t="str">
            <v>26/07/2022</v>
          </cell>
          <cell r="AG244" t="str">
            <v>NO</v>
          </cell>
          <cell r="AH244" t="str">
            <v>NO</v>
          </cell>
          <cell r="AI244">
            <v>0</v>
          </cell>
          <cell r="AJ244">
            <v>0</v>
          </cell>
          <cell r="AK244">
            <v>57700</v>
          </cell>
          <cell r="AL244">
            <v>0</v>
          </cell>
          <cell r="AM244" t="str">
            <v>CCF7069-1</v>
          </cell>
          <cell r="AO244" t="str">
            <v>29/08/2022</v>
          </cell>
          <cell r="AR244" t="str">
            <v>BRISEIDA</v>
          </cell>
          <cell r="AT244" t="str">
            <v>SANDOVAL</v>
          </cell>
          <cell r="AU244" t="str">
            <v>ROBLES</v>
          </cell>
          <cell r="AV244" t="str">
            <v>CC</v>
          </cell>
          <cell r="AW244" t="str">
            <v>60444747</v>
          </cell>
          <cell r="AX244" t="str">
            <v>LILIANA ARIZA</v>
          </cell>
          <cell r="AZ244">
            <v>0</v>
          </cell>
          <cell r="BA244">
            <v>0</v>
          </cell>
          <cell r="BB244">
            <v>0</v>
          </cell>
          <cell r="BC244" t="str">
            <v>NO</v>
          </cell>
          <cell r="BF244" t="str">
            <v>14/06/2022</v>
          </cell>
          <cell r="BG244" t="str">
            <v>NO</v>
          </cell>
          <cell r="BJ244">
            <v>0</v>
          </cell>
        </row>
        <row r="245">
          <cell r="A245" t="str">
            <v>900971006-75253832</v>
          </cell>
          <cell r="B245">
            <v>26393</v>
          </cell>
          <cell r="C245" t="str">
            <v>CCF050</v>
          </cell>
          <cell r="D245" t="str">
            <v>SUBRED INTEGRADA DE SERVICIOS DE SALUD NORTE E.S.E</v>
          </cell>
          <cell r="E245" t="str">
            <v>900971006</v>
          </cell>
          <cell r="F245" t="str">
            <v>110013029101</v>
          </cell>
          <cell r="G245" t="str">
            <v>EVENTO PBS</v>
          </cell>
          <cell r="H245">
            <v>1359780</v>
          </cell>
          <cell r="I245" t="str">
            <v>75253832</v>
          </cell>
          <cell r="J245" t="str">
            <v>GLOSADA</v>
          </cell>
          <cell r="L245" t="str">
            <v>23/02/2022</v>
          </cell>
          <cell r="M245" t="str">
            <v>08/04/2022</v>
          </cell>
          <cell r="N245" t="str">
            <v>08/01/2022</v>
          </cell>
          <cell r="O245">
            <v>95200</v>
          </cell>
          <cell r="P245">
            <v>20</v>
          </cell>
          <cell r="Q245" t="str">
            <v>20.MEDICAMENTOS NIVEL II</v>
          </cell>
          <cell r="R245" t="str">
            <v>Total</v>
          </cell>
          <cell r="S245" t="str">
            <v>CCF6788</v>
          </cell>
          <cell r="T245">
            <v>95200</v>
          </cell>
          <cell r="U245" t="str">
            <v>08/04/2022</v>
          </cell>
          <cell r="V245" t="str">
            <v>26/04/2022</v>
          </cell>
          <cell r="X245">
            <v>0</v>
          </cell>
          <cell r="Y245">
            <v>0</v>
          </cell>
          <cell r="Z245">
            <v>95200</v>
          </cell>
          <cell r="AA245">
            <v>0</v>
          </cell>
          <cell r="AB245" t="str">
            <v>26/04/2022</v>
          </cell>
          <cell r="AC245" t="str">
            <v>01/07/2022</v>
          </cell>
          <cell r="AD245" t="str">
            <v>01/07/2022</v>
          </cell>
          <cell r="AE245" t="str">
            <v>01/07/2022</v>
          </cell>
          <cell r="AG245" t="str">
            <v>NO</v>
          </cell>
          <cell r="AH245" t="str">
            <v>NO</v>
          </cell>
          <cell r="AI245">
            <v>28560</v>
          </cell>
          <cell r="AJ245">
            <v>0</v>
          </cell>
          <cell r="AK245">
            <v>66640</v>
          </cell>
          <cell r="AL245">
            <v>0</v>
          </cell>
          <cell r="AM245" t="str">
            <v>CCF6788-1</v>
          </cell>
          <cell r="AO245" t="str">
            <v>01/07/2022</v>
          </cell>
          <cell r="AR245" t="str">
            <v>ANA</v>
          </cell>
          <cell r="AS245" t="str">
            <v>LUZMILA</v>
          </cell>
          <cell r="AT245" t="str">
            <v>FLOREZ</v>
          </cell>
          <cell r="AU245" t="str">
            <v>DE HERNANDEZ</v>
          </cell>
          <cell r="AV245" t="str">
            <v>CC</v>
          </cell>
          <cell r="AW245" t="str">
            <v>35402954</v>
          </cell>
          <cell r="AX245" t="str">
            <v>LILIANA ARIZA</v>
          </cell>
          <cell r="AZ245">
            <v>0</v>
          </cell>
          <cell r="BA245">
            <v>0</v>
          </cell>
          <cell r="BB245">
            <v>0</v>
          </cell>
          <cell r="BC245" t="str">
            <v>NO</v>
          </cell>
          <cell r="BF245" t="str">
            <v>23/04/2022</v>
          </cell>
          <cell r="BG245" t="str">
            <v>NO</v>
          </cell>
          <cell r="BI245" t="str">
            <v>29/07/2022</v>
          </cell>
          <cell r="BJ245">
            <v>66640</v>
          </cell>
        </row>
        <row r="246">
          <cell r="A246" t="str">
            <v>900971006-75253824</v>
          </cell>
          <cell r="B246">
            <v>26392</v>
          </cell>
          <cell r="C246" t="str">
            <v>CCF050</v>
          </cell>
          <cell r="D246" t="str">
            <v>SUBRED INTEGRADA DE SERVICIOS DE SALUD NORTE E.S.E</v>
          </cell>
          <cell r="E246" t="str">
            <v>900971006</v>
          </cell>
          <cell r="F246" t="str">
            <v>110013029101</v>
          </cell>
          <cell r="G246" t="str">
            <v>EVENTO PBS</v>
          </cell>
          <cell r="H246">
            <v>1359779</v>
          </cell>
          <cell r="I246" t="str">
            <v>75253824</v>
          </cell>
          <cell r="J246" t="str">
            <v>GLOSADA</v>
          </cell>
          <cell r="L246" t="str">
            <v>13/01/2022</v>
          </cell>
          <cell r="M246" t="str">
            <v>08/04/2022</v>
          </cell>
          <cell r="N246" t="str">
            <v>08/01/2022</v>
          </cell>
          <cell r="O246">
            <v>11124100</v>
          </cell>
          <cell r="P246">
            <v>24</v>
          </cell>
          <cell r="Q246" t="str">
            <v>24.HOSPITALIZACION NO QUIRURGICA</v>
          </cell>
          <cell r="R246" t="str">
            <v>Total</v>
          </cell>
          <cell r="S246" t="str">
            <v>CCF6788</v>
          </cell>
          <cell r="T246">
            <v>11124100</v>
          </cell>
          <cell r="U246" t="str">
            <v>08/04/2022</v>
          </cell>
          <cell r="V246" t="str">
            <v>26/04/2022</v>
          </cell>
          <cell r="X246">
            <v>0</v>
          </cell>
          <cell r="Y246">
            <v>0</v>
          </cell>
          <cell r="Z246">
            <v>11124100</v>
          </cell>
          <cell r="AA246">
            <v>0</v>
          </cell>
          <cell r="AB246" t="str">
            <v>26/04/2022</v>
          </cell>
          <cell r="AC246" t="str">
            <v>01/07/2022</v>
          </cell>
          <cell r="AD246" t="str">
            <v>01/07/2022</v>
          </cell>
          <cell r="AE246" t="str">
            <v>01/07/2022</v>
          </cell>
          <cell r="AG246" t="str">
            <v>NO</v>
          </cell>
          <cell r="AH246" t="str">
            <v>NO</v>
          </cell>
          <cell r="AI246">
            <v>3337230</v>
          </cell>
          <cell r="AJ246">
            <v>0</v>
          </cell>
          <cell r="AK246">
            <v>7786870</v>
          </cell>
          <cell r="AL246">
            <v>0</v>
          </cell>
          <cell r="AM246" t="str">
            <v>CCF6788-1</v>
          </cell>
          <cell r="AO246" t="str">
            <v>01/07/2022</v>
          </cell>
          <cell r="AR246" t="str">
            <v>ANA</v>
          </cell>
          <cell r="AS246" t="str">
            <v>LUZMILA</v>
          </cell>
          <cell r="AT246" t="str">
            <v>FLOREZ</v>
          </cell>
          <cell r="AU246" t="str">
            <v>DE HERNANDEZ</v>
          </cell>
          <cell r="AV246" t="str">
            <v>CC</v>
          </cell>
          <cell r="AW246" t="str">
            <v>35402954</v>
          </cell>
          <cell r="AX246" t="str">
            <v>LILIANA ARIZA</v>
          </cell>
          <cell r="AZ246">
            <v>0</v>
          </cell>
          <cell r="BA246">
            <v>0</v>
          </cell>
          <cell r="BB246">
            <v>0</v>
          </cell>
          <cell r="BC246" t="str">
            <v>NO</v>
          </cell>
          <cell r="BF246" t="str">
            <v>23/04/2022</v>
          </cell>
          <cell r="BG246" t="str">
            <v>NO</v>
          </cell>
          <cell r="BI246" t="str">
            <v>29/07/2022</v>
          </cell>
          <cell r="BJ246">
            <v>7786870</v>
          </cell>
        </row>
        <row r="247">
          <cell r="A247" t="str">
            <v>900971006-75248168</v>
          </cell>
          <cell r="B247">
            <v>26395</v>
          </cell>
          <cell r="C247" t="str">
            <v>CCF050</v>
          </cell>
          <cell r="D247" t="str">
            <v>SUBRED INTEGRADA DE SERVICIOS DE SALUD NORTE E.S.E</v>
          </cell>
          <cell r="E247" t="str">
            <v>900971006</v>
          </cell>
          <cell r="F247" t="str">
            <v>110013029101</v>
          </cell>
          <cell r="G247" t="str">
            <v>EVENTO PBS</v>
          </cell>
          <cell r="H247">
            <v>1359783</v>
          </cell>
          <cell r="I247" t="str">
            <v>75248168</v>
          </cell>
          <cell r="J247" t="str">
            <v>GLOSADA</v>
          </cell>
          <cell r="L247" t="str">
            <v>15/02/2022</v>
          </cell>
          <cell r="M247" t="str">
            <v>08/04/2022</v>
          </cell>
          <cell r="N247" t="str">
            <v>15/02/2022</v>
          </cell>
          <cell r="O247">
            <v>40000</v>
          </cell>
          <cell r="P247">
            <v>1</v>
          </cell>
          <cell r="Q247" t="str">
            <v>01.MEDICINA GENERAL</v>
          </cell>
          <cell r="R247" t="str">
            <v>Total</v>
          </cell>
          <cell r="S247" t="str">
            <v>CCF6788</v>
          </cell>
          <cell r="T247">
            <v>40000</v>
          </cell>
          <cell r="U247" t="str">
            <v>08/04/2022</v>
          </cell>
          <cell r="V247" t="str">
            <v>26/04/2022</v>
          </cell>
          <cell r="X247">
            <v>0</v>
          </cell>
          <cell r="Y247">
            <v>0</v>
          </cell>
          <cell r="Z247">
            <v>40000</v>
          </cell>
          <cell r="AA247">
            <v>0</v>
          </cell>
          <cell r="AB247" t="str">
            <v>26/04/2022</v>
          </cell>
          <cell r="AC247" t="str">
            <v>01/07/2022</v>
          </cell>
          <cell r="AD247" t="str">
            <v>01/07/2022</v>
          </cell>
          <cell r="AE247" t="str">
            <v>01/07/2022</v>
          </cell>
          <cell r="AG247" t="str">
            <v>NO</v>
          </cell>
          <cell r="AH247" t="str">
            <v>NO</v>
          </cell>
          <cell r="AI247">
            <v>12000</v>
          </cell>
          <cell r="AJ247">
            <v>0</v>
          </cell>
          <cell r="AK247">
            <v>28000</v>
          </cell>
          <cell r="AL247">
            <v>0</v>
          </cell>
          <cell r="AM247" t="str">
            <v>CCF6788-1</v>
          </cell>
          <cell r="AO247" t="str">
            <v>01/07/2022</v>
          </cell>
          <cell r="AR247" t="str">
            <v>BRISEIDA</v>
          </cell>
          <cell r="AT247" t="str">
            <v>SANDOVAL</v>
          </cell>
          <cell r="AU247" t="str">
            <v>ROBLES</v>
          </cell>
          <cell r="AV247" t="str">
            <v>CC</v>
          </cell>
          <cell r="AW247" t="str">
            <v>60444747</v>
          </cell>
          <cell r="AX247" t="str">
            <v>LILIANA ARIZA</v>
          </cell>
          <cell r="AZ247">
            <v>0</v>
          </cell>
          <cell r="BA247">
            <v>0</v>
          </cell>
          <cell r="BB247">
            <v>0</v>
          </cell>
          <cell r="BC247" t="str">
            <v>NO</v>
          </cell>
          <cell r="BF247" t="str">
            <v>23/04/2022</v>
          </cell>
          <cell r="BG247" t="str">
            <v>NO</v>
          </cell>
          <cell r="BI247" t="str">
            <v>29/07/2022</v>
          </cell>
          <cell r="BJ247">
            <v>28000</v>
          </cell>
        </row>
        <row r="248">
          <cell r="A248" t="str">
            <v>900971006-75243299</v>
          </cell>
          <cell r="B248">
            <v>25962</v>
          </cell>
          <cell r="C248" t="str">
            <v>CCF050</v>
          </cell>
          <cell r="D248" t="str">
            <v>SUBRED INTEGRADA DE SERVICIOS DE SALUD NORTE E.S.E</v>
          </cell>
          <cell r="E248" t="str">
            <v>900971006</v>
          </cell>
          <cell r="F248" t="str">
            <v>110013029101</v>
          </cell>
          <cell r="G248" t="str">
            <v>EVENTO PBS</v>
          </cell>
          <cell r="H248">
            <v>1335848</v>
          </cell>
          <cell r="I248" t="str">
            <v>75243299</v>
          </cell>
          <cell r="J248" t="str">
            <v>RADICADA</v>
          </cell>
          <cell r="L248" t="str">
            <v>07/02/2022</v>
          </cell>
          <cell r="M248" t="str">
            <v>02/04/2022</v>
          </cell>
          <cell r="N248" t="str">
            <v>07/02/2022</v>
          </cell>
          <cell r="O248">
            <v>56400</v>
          </cell>
          <cell r="P248">
            <v>22</v>
          </cell>
          <cell r="Q248" t="str">
            <v>22.COMPLEMENTACION DIAGNOSTICA Y TERAPEUTICA NIVEL II</v>
          </cell>
          <cell r="T248">
            <v>0</v>
          </cell>
          <cell r="U248" t="str">
            <v>05/04/2022</v>
          </cell>
          <cell r="V248" t="str">
            <v>26/04/2022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G248" t="str">
            <v>NO</v>
          </cell>
          <cell r="AH248" t="str">
            <v>NO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R248" t="str">
            <v>BRISEIDA</v>
          </cell>
          <cell r="AT248" t="str">
            <v>SANDOVAL</v>
          </cell>
          <cell r="AU248" t="str">
            <v>ROBLES</v>
          </cell>
          <cell r="AV248" t="str">
            <v>CC</v>
          </cell>
          <cell r="AW248" t="str">
            <v>60444747</v>
          </cell>
          <cell r="AX248" t="str">
            <v>LILIANA ARIZA</v>
          </cell>
          <cell r="AY248" t="str">
            <v>BOTELLO MEJÍA DEYSI DAVIANA</v>
          </cell>
          <cell r="AZ248">
            <v>0</v>
          </cell>
          <cell r="BA248">
            <v>0</v>
          </cell>
          <cell r="BB248">
            <v>0</v>
          </cell>
          <cell r="BC248" t="str">
            <v>NO</v>
          </cell>
          <cell r="BD248" t="str">
            <v xml:space="preserve">836 </v>
          </cell>
          <cell r="BE248" t="str">
            <v>1061654</v>
          </cell>
          <cell r="BF248" t="str">
            <v>23/04/2022</v>
          </cell>
          <cell r="BG248" t="str">
            <v>NO</v>
          </cell>
          <cell r="BI248" t="str">
            <v>28/04/2022</v>
          </cell>
          <cell r="BJ248">
            <v>56400</v>
          </cell>
        </row>
        <row r="249">
          <cell r="A249" t="str">
            <v>900971006-75241682</v>
          </cell>
          <cell r="B249">
            <v>26380</v>
          </cell>
          <cell r="C249" t="str">
            <v>CCF050</v>
          </cell>
          <cell r="D249" t="str">
            <v>SUBRED INTEGRADA DE SERVICIOS DE SALUD NORTE E.S.E</v>
          </cell>
          <cell r="E249" t="str">
            <v>900971006</v>
          </cell>
          <cell r="F249" t="str">
            <v>110013029101</v>
          </cell>
          <cell r="G249" t="str">
            <v>EVENTO PBS</v>
          </cell>
          <cell r="H249">
            <v>1359040</v>
          </cell>
          <cell r="I249" t="str">
            <v>75241682</v>
          </cell>
          <cell r="J249" t="str">
            <v>GLOSADA</v>
          </cell>
          <cell r="L249" t="str">
            <v>04/02/2022</v>
          </cell>
          <cell r="M249" t="str">
            <v>08/04/2022</v>
          </cell>
          <cell r="N249" t="str">
            <v>04/02/2022</v>
          </cell>
          <cell r="O249">
            <v>122500</v>
          </cell>
          <cell r="P249">
            <v>21</v>
          </cell>
          <cell r="Q249" t="str">
            <v>21.URGENCIAS NIVEL II</v>
          </cell>
          <cell r="R249" t="str">
            <v>Total</v>
          </cell>
          <cell r="S249" t="str">
            <v>CCF6788</v>
          </cell>
          <cell r="T249">
            <v>122500</v>
          </cell>
          <cell r="U249" t="str">
            <v>08/04/2022</v>
          </cell>
          <cell r="V249" t="str">
            <v>26/04/2022</v>
          </cell>
          <cell r="X249">
            <v>0</v>
          </cell>
          <cell r="Y249">
            <v>0</v>
          </cell>
          <cell r="Z249">
            <v>122500</v>
          </cell>
          <cell r="AA249">
            <v>0</v>
          </cell>
          <cell r="AB249" t="str">
            <v>26/04/2022</v>
          </cell>
          <cell r="AC249" t="str">
            <v>01/07/2022</v>
          </cell>
          <cell r="AD249" t="str">
            <v>01/07/2022</v>
          </cell>
          <cell r="AE249" t="str">
            <v>01/07/2022</v>
          </cell>
          <cell r="AG249" t="str">
            <v>NO</v>
          </cell>
          <cell r="AH249" t="str">
            <v>NO</v>
          </cell>
          <cell r="AI249">
            <v>50850</v>
          </cell>
          <cell r="AJ249">
            <v>0</v>
          </cell>
          <cell r="AK249">
            <v>71650</v>
          </cell>
          <cell r="AL249">
            <v>0</v>
          </cell>
          <cell r="AM249" t="str">
            <v>CCF6788-1</v>
          </cell>
          <cell r="AO249" t="str">
            <v>01/07/2022</v>
          </cell>
          <cell r="AR249" t="str">
            <v>CHARYD</v>
          </cell>
          <cell r="AS249" t="str">
            <v>YAMANID</v>
          </cell>
          <cell r="AT249" t="str">
            <v>REYES</v>
          </cell>
          <cell r="AU249" t="str">
            <v>LUNA</v>
          </cell>
          <cell r="AV249" t="str">
            <v>CC</v>
          </cell>
          <cell r="AW249" t="str">
            <v>1093796302</v>
          </cell>
          <cell r="AX249" t="str">
            <v>LILIANA ARIZA</v>
          </cell>
          <cell r="AZ249">
            <v>0</v>
          </cell>
          <cell r="BA249">
            <v>0</v>
          </cell>
          <cell r="BB249">
            <v>0</v>
          </cell>
          <cell r="BC249" t="str">
            <v>NO</v>
          </cell>
          <cell r="BF249" t="str">
            <v>23/04/2022</v>
          </cell>
          <cell r="BG249" t="str">
            <v>NO</v>
          </cell>
          <cell r="BI249" t="str">
            <v>29/07/2022</v>
          </cell>
          <cell r="BJ249">
            <v>71650</v>
          </cell>
        </row>
        <row r="250">
          <cell r="A250" t="str">
            <v>900971006-75235794</v>
          </cell>
          <cell r="B250">
            <v>26072</v>
          </cell>
          <cell r="C250" t="str">
            <v>CCF050</v>
          </cell>
          <cell r="D250" t="str">
            <v>SUBRED INTEGRADA DE SERVICIOS DE SALUD NORTE E.S.E</v>
          </cell>
          <cell r="E250" t="str">
            <v>900971006</v>
          </cell>
          <cell r="F250" t="str">
            <v>110013029101</v>
          </cell>
          <cell r="G250" t="str">
            <v>EVENTO PBS</v>
          </cell>
          <cell r="H250">
            <v>1344877</v>
          </cell>
          <cell r="I250" t="str">
            <v>75235794</v>
          </cell>
          <cell r="J250" t="str">
            <v>RADICADA</v>
          </cell>
          <cell r="L250" t="str">
            <v>04/04/2022</v>
          </cell>
          <cell r="M250" t="str">
            <v>04/04/2022</v>
          </cell>
          <cell r="N250" t="str">
            <v>27/01/2022</v>
          </cell>
          <cell r="O250">
            <v>146248</v>
          </cell>
          <cell r="P250">
            <v>8</v>
          </cell>
          <cell r="Q250" t="str">
            <v>08.URGENCIAS NIVEL I</v>
          </cell>
          <cell r="T250">
            <v>0</v>
          </cell>
          <cell r="U250" t="str">
            <v>05/04/2022</v>
          </cell>
          <cell r="V250" t="str">
            <v>26/04/2022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G250" t="str">
            <v>NO</v>
          </cell>
          <cell r="AH250" t="str">
            <v>NO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R250" t="str">
            <v>ARLI</v>
          </cell>
          <cell r="AS250" t="str">
            <v>MORELA</v>
          </cell>
          <cell r="AT250" t="str">
            <v>ESTEVEZ</v>
          </cell>
          <cell r="AU250" t="str">
            <v>LABARCA</v>
          </cell>
          <cell r="AV250" t="str">
            <v>CC</v>
          </cell>
          <cell r="AW250" t="str">
            <v>1091811862</v>
          </cell>
          <cell r="AX250" t="str">
            <v>LILIANA ARIZA</v>
          </cell>
          <cell r="AY250" t="str">
            <v>OSORIO NUNEZ BETTY YOLANDA</v>
          </cell>
          <cell r="AZ250">
            <v>0</v>
          </cell>
          <cell r="BA250">
            <v>0</v>
          </cell>
          <cell r="BB250">
            <v>0</v>
          </cell>
          <cell r="BC250" t="str">
            <v>NO</v>
          </cell>
          <cell r="BD250" t="str">
            <v xml:space="preserve">842 </v>
          </cell>
          <cell r="BE250" t="str">
            <v>0025488</v>
          </cell>
          <cell r="BF250" t="str">
            <v>23/04/2022</v>
          </cell>
          <cell r="BG250" t="str">
            <v>NO</v>
          </cell>
          <cell r="BI250" t="str">
            <v>01/04/2022</v>
          </cell>
          <cell r="BJ250">
            <v>146248</v>
          </cell>
        </row>
        <row r="251">
          <cell r="A251" t="str">
            <v>900971006-75233429</v>
          </cell>
          <cell r="B251">
            <v>26395</v>
          </cell>
          <cell r="C251" t="str">
            <v>CCF050</v>
          </cell>
          <cell r="D251" t="str">
            <v>SUBRED INTEGRADA DE SERVICIOS DE SALUD NORTE E.S.E</v>
          </cell>
          <cell r="E251" t="str">
            <v>900971006</v>
          </cell>
          <cell r="F251" t="str">
            <v>110013029101</v>
          </cell>
          <cell r="G251" t="str">
            <v>EVENTO PBS</v>
          </cell>
          <cell r="H251">
            <v>1359782</v>
          </cell>
          <cell r="I251" t="str">
            <v>75233429</v>
          </cell>
          <cell r="J251" t="str">
            <v>GLOSADA</v>
          </cell>
          <cell r="L251" t="str">
            <v>25/01/2022</v>
          </cell>
          <cell r="M251" t="str">
            <v>08/04/2022</v>
          </cell>
          <cell r="N251" t="str">
            <v>25/01/2022</v>
          </cell>
          <cell r="O251">
            <v>40000</v>
          </cell>
          <cell r="P251">
            <v>1</v>
          </cell>
          <cell r="Q251" t="str">
            <v>01.MEDICINA GENERAL</v>
          </cell>
          <cell r="R251" t="str">
            <v>Total</v>
          </cell>
          <cell r="S251" t="str">
            <v>CCF6788</v>
          </cell>
          <cell r="T251">
            <v>40000</v>
          </cell>
          <cell r="U251" t="str">
            <v>08/04/2022</v>
          </cell>
          <cell r="V251" t="str">
            <v>26/04/2022</v>
          </cell>
          <cell r="X251">
            <v>0</v>
          </cell>
          <cell r="Y251">
            <v>0</v>
          </cell>
          <cell r="Z251">
            <v>40000</v>
          </cell>
          <cell r="AA251">
            <v>0</v>
          </cell>
          <cell r="AB251" t="str">
            <v>26/04/2022</v>
          </cell>
          <cell r="AC251" t="str">
            <v>01/07/2022</v>
          </cell>
          <cell r="AD251" t="str">
            <v>01/07/2022</v>
          </cell>
          <cell r="AE251" t="str">
            <v>01/07/2022</v>
          </cell>
          <cell r="AG251" t="str">
            <v>NO</v>
          </cell>
          <cell r="AH251" t="str">
            <v>NO</v>
          </cell>
          <cell r="AI251">
            <v>12000</v>
          </cell>
          <cell r="AJ251">
            <v>0</v>
          </cell>
          <cell r="AK251">
            <v>28000</v>
          </cell>
          <cell r="AL251">
            <v>0</v>
          </cell>
          <cell r="AM251" t="str">
            <v>CCF6788-1</v>
          </cell>
          <cell r="AO251" t="str">
            <v>01/07/2022</v>
          </cell>
          <cell r="AR251" t="str">
            <v>BRISEIDA</v>
          </cell>
          <cell r="AT251" t="str">
            <v>SANDOVAL</v>
          </cell>
          <cell r="AU251" t="str">
            <v>ROBLES</v>
          </cell>
          <cell r="AV251" t="str">
            <v>CC</v>
          </cell>
          <cell r="AW251" t="str">
            <v>60444747</v>
          </cell>
          <cell r="AX251" t="str">
            <v>LILIANA ARIZA</v>
          </cell>
          <cell r="AZ251">
            <v>0</v>
          </cell>
          <cell r="BA251">
            <v>0</v>
          </cell>
          <cell r="BB251">
            <v>0</v>
          </cell>
          <cell r="BC251" t="str">
            <v>NO</v>
          </cell>
          <cell r="BF251" t="str">
            <v>23/04/2022</v>
          </cell>
          <cell r="BG251" t="str">
            <v>NO</v>
          </cell>
          <cell r="BI251" t="str">
            <v>29/07/2022</v>
          </cell>
          <cell r="BJ251">
            <v>28000</v>
          </cell>
        </row>
        <row r="252">
          <cell r="A252" t="str">
            <v>900971006-75229919</v>
          </cell>
          <cell r="B252">
            <v>26394</v>
          </cell>
          <cell r="C252" t="str">
            <v>CCF050</v>
          </cell>
          <cell r="D252" t="str">
            <v>SUBRED INTEGRADA DE SERVICIOS DE SALUD NORTE E.S.E</v>
          </cell>
          <cell r="E252" t="str">
            <v>900971006</v>
          </cell>
          <cell r="F252" t="str">
            <v>110013029101</v>
          </cell>
          <cell r="G252" t="str">
            <v>EVENTO PBS</v>
          </cell>
          <cell r="H252">
            <v>1359781</v>
          </cell>
          <cell r="I252" t="str">
            <v>75229919</v>
          </cell>
          <cell r="J252" t="str">
            <v>GLOSADA</v>
          </cell>
          <cell r="L252" t="str">
            <v>20/01/2022</v>
          </cell>
          <cell r="M252" t="str">
            <v>08/04/2022</v>
          </cell>
          <cell r="N252" t="str">
            <v>20/01/2022</v>
          </cell>
          <cell r="O252">
            <v>2000</v>
          </cell>
          <cell r="P252">
            <v>18</v>
          </cell>
          <cell r="Q252" t="str">
            <v>18.LABORATORIO NIVEL II</v>
          </cell>
          <cell r="R252" t="str">
            <v>Total</v>
          </cell>
          <cell r="S252" t="str">
            <v>CCF6788</v>
          </cell>
          <cell r="T252">
            <v>2000</v>
          </cell>
          <cell r="U252" t="str">
            <v>08/04/2022</v>
          </cell>
          <cell r="V252" t="str">
            <v>26/04/2022</v>
          </cell>
          <cell r="X252">
            <v>0</v>
          </cell>
          <cell r="Y252">
            <v>0</v>
          </cell>
          <cell r="Z252">
            <v>2000</v>
          </cell>
          <cell r="AA252">
            <v>0</v>
          </cell>
          <cell r="AB252" t="str">
            <v>26/04/2022</v>
          </cell>
          <cell r="AC252" t="str">
            <v>01/07/2022</v>
          </cell>
          <cell r="AD252" t="str">
            <v>01/07/2022</v>
          </cell>
          <cell r="AE252" t="str">
            <v>01/07/2022</v>
          </cell>
          <cell r="AG252" t="str">
            <v>NO</v>
          </cell>
          <cell r="AH252" t="str">
            <v>NO</v>
          </cell>
          <cell r="AI252">
            <v>2000</v>
          </cell>
          <cell r="AJ252">
            <v>0</v>
          </cell>
          <cell r="AK252">
            <v>0</v>
          </cell>
          <cell r="AL252">
            <v>0</v>
          </cell>
          <cell r="AM252" t="str">
            <v>CCF6788-1</v>
          </cell>
          <cell r="AO252" t="str">
            <v>01/07/2022</v>
          </cell>
          <cell r="AR252" t="str">
            <v>CARMEN</v>
          </cell>
          <cell r="AT252" t="str">
            <v>GELVEZ</v>
          </cell>
          <cell r="AU252" t="str">
            <v>DE FLOREZ</v>
          </cell>
          <cell r="AV252" t="str">
            <v>CC</v>
          </cell>
          <cell r="AW252" t="str">
            <v>37221975</v>
          </cell>
          <cell r="AX252" t="str">
            <v>LILIANA ARIZA</v>
          </cell>
          <cell r="AZ252">
            <v>0</v>
          </cell>
          <cell r="BA252">
            <v>0</v>
          </cell>
          <cell r="BB252">
            <v>0</v>
          </cell>
          <cell r="BC252" t="str">
            <v>NO</v>
          </cell>
          <cell r="BF252" t="str">
            <v>23/04/2022</v>
          </cell>
          <cell r="BG252" t="str">
            <v>NO</v>
          </cell>
          <cell r="BJ252">
            <v>0</v>
          </cell>
        </row>
        <row r="253">
          <cell r="A253" t="str">
            <v>900971006-75227500</v>
          </cell>
          <cell r="B253">
            <v>24934</v>
          </cell>
          <cell r="C253" t="str">
            <v>CCF050</v>
          </cell>
          <cell r="D253" t="str">
            <v>SUBRED INTEGRADA DE SERVICIOS DE SALUD NORTE E.S.E</v>
          </cell>
          <cell r="E253" t="str">
            <v>900971006</v>
          </cell>
          <cell r="F253" t="str">
            <v>110013029101</v>
          </cell>
          <cell r="G253" t="str">
            <v>EVENTO PBS</v>
          </cell>
          <cell r="H253">
            <v>1290351</v>
          </cell>
          <cell r="I253" t="str">
            <v>75227500</v>
          </cell>
          <cell r="J253" t="str">
            <v>RADICADA</v>
          </cell>
          <cell r="L253" t="str">
            <v>17/01/2022</v>
          </cell>
          <cell r="M253" t="str">
            <v>11/02/2022</v>
          </cell>
          <cell r="N253" t="str">
            <v>17/01/2022</v>
          </cell>
          <cell r="O253">
            <v>65700</v>
          </cell>
          <cell r="P253">
            <v>8</v>
          </cell>
          <cell r="Q253" t="str">
            <v>08.URGENCIAS NIVEL I</v>
          </cell>
          <cell r="T253">
            <v>0</v>
          </cell>
          <cell r="U253" t="str">
            <v>11/02/2022</v>
          </cell>
          <cell r="V253" t="str">
            <v>25/02/2022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G253" t="str">
            <v>NO</v>
          </cell>
          <cell r="AH253" t="str">
            <v>NO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R253" t="str">
            <v>LEIDY</v>
          </cell>
          <cell r="AS253" t="str">
            <v>SAIRE</v>
          </cell>
          <cell r="AT253" t="str">
            <v>GONZALEZ</v>
          </cell>
          <cell r="AU253" t="str">
            <v>CERINZA</v>
          </cell>
          <cell r="AV253" t="str">
            <v>CC</v>
          </cell>
          <cell r="AW253" t="str">
            <v>1127342826</v>
          </cell>
          <cell r="AX253" t="str">
            <v>LIZBETH ARANGO</v>
          </cell>
          <cell r="AY253" t="str">
            <v>OSORIO NUNEZ BETTY YOLANDA</v>
          </cell>
          <cell r="AZ253">
            <v>0</v>
          </cell>
          <cell r="BA253">
            <v>0</v>
          </cell>
          <cell r="BB253">
            <v>0</v>
          </cell>
          <cell r="BC253" t="str">
            <v>NO</v>
          </cell>
          <cell r="BD253" t="str">
            <v xml:space="preserve">836 </v>
          </cell>
          <cell r="BE253" t="str">
            <v>1007559</v>
          </cell>
          <cell r="BF253" t="str">
            <v>22/02/2022</v>
          </cell>
          <cell r="BG253" t="str">
            <v>NO</v>
          </cell>
          <cell r="BI253" t="str">
            <v>28/02/2022</v>
          </cell>
          <cell r="BJ253">
            <v>65700</v>
          </cell>
        </row>
        <row r="254">
          <cell r="A254" t="str">
            <v>900971006-75221552</v>
          </cell>
          <cell r="B254">
            <v>26380</v>
          </cell>
          <cell r="C254" t="str">
            <v>CCF050</v>
          </cell>
          <cell r="D254" t="str">
            <v>SUBRED INTEGRADA DE SERVICIOS DE SALUD NORTE E.S.E</v>
          </cell>
          <cell r="E254" t="str">
            <v>900971006</v>
          </cell>
          <cell r="F254" t="str">
            <v>110013029101</v>
          </cell>
          <cell r="G254" t="str">
            <v>EVENTO PBS</v>
          </cell>
          <cell r="H254">
            <v>1359039</v>
          </cell>
          <cell r="I254" t="str">
            <v>75221552</v>
          </cell>
          <cell r="J254" t="str">
            <v>GLOSADA</v>
          </cell>
          <cell r="L254" t="str">
            <v>06/01/2022</v>
          </cell>
          <cell r="M254" t="str">
            <v>08/04/2022</v>
          </cell>
          <cell r="N254" t="str">
            <v>06/01/2022</v>
          </cell>
          <cell r="O254">
            <v>65700</v>
          </cell>
          <cell r="P254">
            <v>17</v>
          </cell>
          <cell r="Q254" t="str">
            <v>17.MEDICINA ESPECIALIZADA NIVEL II</v>
          </cell>
          <cell r="R254" t="str">
            <v>Total</v>
          </cell>
          <cell r="S254" t="str">
            <v>CCF6788</v>
          </cell>
          <cell r="T254">
            <v>65700</v>
          </cell>
          <cell r="U254" t="str">
            <v>08/04/2022</v>
          </cell>
          <cell r="V254" t="str">
            <v>26/04/2022</v>
          </cell>
          <cell r="X254">
            <v>0</v>
          </cell>
          <cell r="Y254">
            <v>0</v>
          </cell>
          <cell r="Z254">
            <v>65700</v>
          </cell>
          <cell r="AA254">
            <v>0</v>
          </cell>
          <cell r="AB254" t="str">
            <v>26/04/2022</v>
          </cell>
          <cell r="AC254" t="str">
            <v>01/07/2022</v>
          </cell>
          <cell r="AD254" t="str">
            <v>01/07/2022</v>
          </cell>
          <cell r="AE254" t="str">
            <v>01/07/2022</v>
          </cell>
          <cell r="AG254" t="str">
            <v>NO</v>
          </cell>
          <cell r="AH254" t="str">
            <v>NO</v>
          </cell>
          <cell r="AI254">
            <v>19710</v>
          </cell>
          <cell r="AJ254">
            <v>0</v>
          </cell>
          <cell r="AK254">
            <v>45990</v>
          </cell>
          <cell r="AL254">
            <v>0</v>
          </cell>
          <cell r="AM254" t="str">
            <v>CCF6788-1</v>
          </cell>
          <cell r="AO254" t="str">
            <v>01/07/2022</v>
          </cell>
          <cell r="AR254" t="str">
            <v>MATILDE</v>
          </cell>
          <cell r="AT254" t="str">
            <v>BARRERA</v>
          </cell>
          <cell r="AU254" t="str">
            <v>ROSSO</v>
          </cell>
          <cell r="AV254" t="str">
            <v>CC</v>
          </cell>
          <cell r="AW254" t="str">
            <v>20676829</v>
          </cell>
          <cell r="AX254" t="str">
            <v>LILIANA ARIZA</v>
          </cell>
          <cell r="AZ254">
            <v>0</v>
          </cell>
          <cell r="BA254">
            <v>0</v>
          </cell>
          <cell r="BB254">
            <v>0</v>
          </cell>
          <cell r="BC254" t="str">
            <v>NO</v>
          </cell>
          <cell r="BF254" t="str">
            <v>23/04/2022</v>
          </cell>
          <cell r="BG254" t="str">
            <v>NO</v>
          </cell>
          <cell r="BI254" t="str">
            <v>29/07/2022</v>
          </cell>
          <cell r="BJ254">
            <v>45990</v>
          </cell>
        </row>
        <row r="255">
          <cell r="A255" t="str">
            <v>900971006-75210873</v>
          </cell>
          <cell r="B255">
            <v>24933</v>
          </cell>
          <cell r="C255" t="str">
            <v>CCF050</v>
          </cell>
          <cell r="D255" t="str">
            <v>SUBRED INTEGRADA DE SERVICIOS DE SALUD NORTE E.S.E</v>
          </cell>
          <cell r="E255" t="str">
            <v>900971006</v>
          </cell>
          <cell r="F255" t="str">
            <v>110013029101</v>
          </cell>
          <cell r="G255" t="str">
            <v>EVENTO PBS</v>
          </cell>
          <cell r="H255">
            <v>1290350</v>
          </cell>
          <cell r="I255" t="str">
            <v>75210873</v>
          </cell>
          <cell r="J255" t="str">
            <v>RADICADA</v>
          </cell>
          <cell r="L255" t="str">
            <v>17/12/2021</v>
          </cell>
          <cell r="M255" t="str">
            <v>11/02/2022</v>
          </cell>
          <cell r="N255" t="str">
            <v>17/12/2021</v>
          </cell>
          <cell r="O255">
            <v>56000</v>
          </cell>
          <cell r="P255">
            <v>7</v>
          </cell>
          <cell r="Q255" t="str">
            <v>07.PYP</v>
          </cell>
          <cell r="T255">
            <v>0</v>
          </cell>
          <cell r="U255" t="str">
            <v>11/02/2022</v>
          </cell>
          <cell r="V255" t="str">
            <v>25/02/2022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G255" t="str">
            <v>NO</v>
          </cell>
          <cell r="AH255" t="str">
            <v>NO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R255" t="str">
            <v>ISMAR</v>
          </cell>
          <cell r="AS255" t="str">
            <v>JOHANA</v>
          </cell>
          <cell r="AT255" t="str">
            <v>VILLAMIZAR</v>
          </cell>
          <cell r="AU255" t="str">
            <v>CAMARGO</v>
          </cell>
          <cell r="AV255" t="str">
            <v>CC</v>
          </cell>
          <cell r="AW255" t="str">
            <v>1014314104</v>
          </cell>
          <cell r="AX255" t="str">
            <v>LIZBETH ARANGO</v>
          </cell>
          <cell r="AY255" t="str">
            <v>GALVIS MORALES DANIELA ANDREA</v>
          </cell>
          <cell r="AZ255">
            <v>0</v>
          </cell>
          <cell r="BA255">
            <v>0</v>
          </cell>
          <cell r="BB255">
            <v>0</v>
          </cell>
          <cell r="BC255" t="str">
            <v>NO</v>
          </cell>
          <cell r="BD255" t="str">
            <v xml:space="preserve">836 </v>
          </cell>
          <cell r="BE255" t="str">
            <v>1007558</v>
          </cell>
          <cell r="BF255" t="str">
            <v>22/02/2022</v>
          </cell>
          <cell r="BG255" t="str">
            <v>NO</v>
          </cell>
          <cell r="BI255" t="str">
            <v>28/02/2022</v>
          </cell>
          <cell r="BJ255">
            <v>56000</v>
          </cell>
        </row>
        <row r="256">
          <cell r="A256" t="str">
            <v>900971006-75183055</v>
          </cell>
          <cell r="B256">
            <v>26378</v>
          </cell>
          <cell r="C256" t="str">
            <v>CCF050</v>
          </cell>
          <cell r="D256" t="str">
            <v>SUBRED INTEGRADA DE SERVICIOS DE SALUD NORTE E.S.E</v>
          </cell>
          <cell r="E256" t="str">
            <v>900971006</v>
          </cell>
          <cell r="F256" t="str">
            <v>110013029101</v>
          </cell>
          <cell r="G256" t="str">
            <v>EVENTO PBS</v>
          </cell>
          <cell r="H256">
            <v>1359037</v>
          </cell>
          <cell r="I256" t="str">
            <v>75183055</v>
          </cell>
          <cell r="J256" t="str">
            <v>GLOSADA</v>
          </cell>
          <cell r="L256" t="str">
            <v>06/11/2021</v>
          </cell>
          <cell r="M256" t="str">
            <v>08/04/2022</v>
          </cell>
          <cell r="N256" t="str">
            <v>02/11/2021</v>
          </cell>
          <cell r="O256">
            <v>59700</v>
          </cell>
          <cell r="P256">
            <v>8</v>
          </cell>
          <cell r="Q256" t="str">
            <v>08.URGENCIAS NIVEL I</v>
          </cell>
          <cell r="R256" t="str">
            <v>Total</v>
          </cell>
          <cell r="S256" t="str">
            <v>CCF6788</v>
          </cell>
          <cell r="T256">
            <v>59700</v>
          </cell>
          <cell r="U256" t="str">
            <v>08/04/2022</v>
          </cell>
          <cell r="V256" t="str">
            <v>26/04/2022</v>
          </cell>
          <cell r="X256">
            <v>0</v>
          </cell>
          <cell r="Y256">
            <v>0</v>
          </cell>
          <cell r="Z256">
            <v>59700</v>
          </cell>
          <cell r="AA256">
            <v>0</v>
          </cell>
          <cell r="AB256" t="str">
            <v>26/04/2022</v>
          </cell>
          <cell r="AC256" t="str">
            <v>01/07/2022</v>
          </cell>
          <cell r="AD256" t="str">
            <v>01/07/2022</v>
          </cell>
          <cell r="AE256" t="str">
            <v>01/07/2022</v>
          </cell>
          <cell r="AG256" t="str">
            <v>NO</v>
          </cell>
          <cell r="AH256" t="str">
            <v>NO</v>
          </cell>
          <cell r="AI256">
            <v>17910</v>
          </cell>
          <cell r="AJ256">
            <v>0</v>
          </cell>
          <cell r="AK256">
            <v>41790</v>
          </cell>
          <cell r="AL256">
            <v>0</v>
          </cell>
          <cell r="AM256" t="str">
            <v>CCF6788-1</v>
          </cell>
          <cell r="AO256" t="str">
            <v>01/07/2022</v>
          </cell>
          <cell r="AR256" t="str">
            <v>VALERIA</v>
          </cell>
          <cell r="AT256" t="str">
            <v>HERNANDEZ</v>
          </cell>
          <cell r="AU256" t="str">
            <v>ALVAREZ</v>
          </cell>
          <cell r="AV256" t="str">
            <v>RC</v>
          </cell>
          <cell r="AW256" t="str">
            <v>1145228845</v>
          </cell>
          <cell r="AX256" t="str">
            <v>LILIANA ARIZA</v>
          </cell>
          <cell r="AZ256">
            <v>0</v>
          </cell>
          <cell r="BA256">
            <v>0</v>
          </cell>
          <cell r="BB256">
            <v>0</v>
          </cell>
          <cell r="BC256" t="str">
            <v>NO</v>
          </cell>
          <cell r="BF256" t="str">
            <v>23/04/2022</v>
          </cell>
          <cell r="BG256" t="str">
            <v>NO</v>
          </cell>
          <cell r="BI256" t="str">
            <v>29/07/2022</v>
          </cell>
          <cell r="BJ256">
            <v>41790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0920-350A-4566-8D3B-24DA87FC49D0}">
  <dimension ref="A1:Y1174"/>
  <sheetViews>
    <sheetView tabSelected="1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RowHeight="15" x14ac:dyDescent="0.25"/>
  <cols>
    <col min="1" max="1" width="5.28515625" customWidth="1"/>
    <col min="2" max="2" width="14.7109375" customWidth="1"/>
    <col min="3" max="3" width="9.28515625" style="30" customWidth="1"/>
    <col min="4" max="4" width="11.42578125" style="30"/>
    <col min="5" max="6" width="14.42578125" style="31" customWidth="1"/>
    <col min="7" max="7" width="13.140625" style="32" bestFit="1" customWidth="1"/>
    <col min="8" max="14" width="11.42578125" customWidth="1"/>
    <col min="15" max="15" width="14.28515625" style="32" customWidth="1"/>
    <col min="16" max="16" width="9.140625" style="30" customWidth="1"/>
    <col min="17" max="17" width="14" style="32" customWidth="1"/>
    <col min="18" max="18" width="16.5703125" style="32" customWidth="1"/>
    <col min="19" max="19" width="13" style="32" customWidth="1"/>
    <col min="20" max="20" width="12.5703125" style="32" customWidth="1"/>
    <col min="21" max="21" width="10.7109375" style="32" customWidth="1"/>
    <col min="22" max="22" width="14.42578125" style="32" customWidth="1"/>
    <col min="23" max="23" width="11.42578125" style="33"/>
    <col min="24" max="24" width="11.42578125" style="34"/>
    <col min="25" max="25" width="44.85546875" customWidth="1"/>
  </cols>
  <sheetData>
    <row r="1" spans="1:25" ht="16.5" customHeight="1" x14ac:dyDescent="0.25">
      <c r="A1" s="1" t="s">
        <v>1128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0" t="s">
        <v>1129</v>
      </c>
      <c r="Q1" s="50"/>
      <c r="R1" s="5">
        <f>S7+T7+U7</f>
        <v>5600304</v>
      </c>
      <c r="S1" s="5"/>
      <c r="T1" s="5"/>
      <c r="U1" s="5"/>
      <c r="V1" s="5"/>
      <c r="W1" s="6"/>
      <c r="X1" s="7"/>
      <c r="Y1" s="8"/>
    </row>
    <row r="2" spans="1:25" ht="12.75" customHeight="1" x14ac:dyDescent="0.25">
      <c r="A2" s="1" t="s">
        <v>1130</v>
      </c>
      <c r="B2" s="2"/>
      <c r="C2" s="2"/>
      <c r="D2" s="2"/>
      <c r="E2" s="9"/>
      <c r="F2" s="3"/>
      <c r="G2" s="4"/>
      <c r="H2" s="4"/>
      <c r="I2" s="4"/>
      <c r="J2" s="4"/>
      <c r="K2" s="4"/>
      <c r="L2" s="4"/>
      <c r="M2" s="4"/>
      <c r="N2" s="4"/>
      <c r="O2" s="4"/>
      <c r="P2" s="50" t="s">
        <v>1131</v>
      </c>
      <c r="Q2" s="50"/>
      <c r="R2" s="5">
        <f>R7+V7</f>
        <v>169305262</v>
      </c>
      <c r="S2" s="5"/>
      <c r="T2" s="5"/>
      <c r="U2" s="5"/>
      <c r="V2" s="5"/>
      <c r="W2" s="6"/>
      <c r="X2" s="7"/>
      <c r="Y2" s="8"/>
    </row>
    <row r="3" spans="1:25" ht="17.25" customHeight="1" x14ac:dyDescent="0.25">
      <c r="A3" s="1" t="s">
        <v>1132</v>
      </c>
      <c r="B3" s="2"/>
      <c r="C3" s="2"/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50" t="s">
        <v>1133</v>
      </c>
      <c r="Q3" s="50"/>
      <c r="R3" s="5">
        <f>R7</f>
        <v>135328131</v>
      </c>
      <c r="S3" s="5"/>
      <c r="T3" s="5"/>
      <c r="U3" s="5"/>
      <c r="V3" s="5"/>
      <c r="W3" s="6"/>
      <c r="X3" s="7"/>
      <c r="Y3" s="8"/>
    </row>
    <row r="4" spans="1:25" ht="15" customHeight="1" x14ac:dyDescent="0.25">
      <c r="A4" s="1" t="s">
        <v>1203</v>
      </c>
      <c r="B4" s="2"/>
      <c r="C4" s="2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10"/>
      <c r="P4" s="11"/>
      <c r="Q4" s="12"/>
      <c r="R4" s="13"/>
      <c r="S4" s="13"/>
      <c r="T4" s="14"/>
      <c r="U4" s="14"/>
      <c r="V4" s="14"/>
      <c r="W4" s="6"/>
      <c r="X4" s="7"/>
      <c r="Y4" s="8"/>
    </row>
    <row r="5" spans="1:25" ht="18" customHeight="1" thickBot="1" x14ac:dyDescent="0.3">
      <c r="A5" s="1" t="s">
        <v>1202</v>
      </c>
      <c r="B5" s="2"/>
      <c r="C5" s="2"/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15"/>
      <c r="P5" s="16"/>
      <c r="Q5" s="13"/>
      <c r="R5" s="13"/>
      <c r="S5" s="13"/>
      <c r="T5" s="14"/>
      <c r="U5" s="14"/>
      <c r="V5" s="14"/>
      <c r="W5" s="6"/>
      <c r="X5" s="7"/>
      <c r="Y5" s="8"/>
    </row>
    <row r="6" spans="1:25" ht="13.5" customHeight="1" thickBot="1" x14ac:dyDescent="0.3">
      <c r="A6" s="51" t="s">
        <v>1134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1" t="s">
        <v>1135</v>
      </c>
      <c r="Q6" s="52"/>
      <c r="R6" s="52"/>
      <c r="S6" s="52"/>
      <c r="T6" s="52"/>
      <c r="U6" s="52"/>
      <c r="V6" s="52"/>
      <c r="W6" s="52"/>
      <c r="X6" s="52"/>
      <c r="Y6" s="53"/>
    </row>
    <row r="7" spans="1:25" ht="16.5" customHeight="1" x14ac:dyDescent="0.25">
      <c r="A7" s="17"/>
      <c r="B7" s="17"/>
      <c r="C7" s="17"/>
      <c r="D7" s="17"/>
      <c r="E7" s="9"/>
      <c r="F7" s="9"/>
      <c r="G7" s="18"/>
      <c r="H7" s="18"/>
      <c r="I7" s="18"/>
      <c r="J7" s="18"/>
      <c r="K7" s="18"/>
      <c r="L7" s="18"/>
      <c r="M7" s="18"/>
      <c r="N7" s="18"/>
      <c r="O7" s="19">
        <f>SUBTOTAL(9,O9:O1174)</f>
        <v>174905566</v>
      </c>
      <c r="P7" s="19"/>
      <c r="Q7" s="19"/>
      <c r="R7" s="19">
        <f>SUBTOTAL(9,R9:R1174)</f>
        <v>135328131</v>
      </c>
      <c r="S7" s="19">
        <f>SUBTOTAL(9,S9:S1174)</f>
        <v>403155</v>
      </c>
      <c r="T7" s="19">
        <f>SUBTOTAL(9,T9:T1174)</f>
        <v>142790</v>
      </c>
      <c r="U7" s="19">
        <f>SUBTOTAL(9,U9:U1174)</f>
        <v>5054359</v>
      </c>
      <c r="V7" s="19">
        <f>SUBTOTAL(9,V9:V1174)</f>
        <v>33977131</v>
      </c>
      <c r="W7" s="6"/>
      <c r="X7" s="7"/>
      <c r="Y7" s="20"/>
    </row>
    <row r="8" spans="1:25" ht="50.25" customHeight="1" x14ac:dyDescent="0.25">
      <c r="A8" s="21" t="s">
        <v>1136</v>
      </c>
      <c r="B8" s="21" t="s">
        <v>1137</v>
      </c>
      <c r="C8" s="22" t="s">
        <v>1138</v>
      </c>
      <c r="D8" s="22" t="s">
        <v>1139</v>
      </c>
      <c r="E8" s="23" t="s">
        <v>1140</v>
      </c>
      <c r="F8" s="24" t="s">
        <v>1141</v>
      </c>
      <c r="G8" s="25" t="s">
        <v>1142</v>
      </c>
      <c r="H8" s="25" t="s">
        <v>1143</v>
      </c>
      <c r="I8" s="25" t="s">
        <v>1144</v>
      </c>
      <c r="J8" s="25" t="s">
        <v>1145</v>
      </c>
      <c r="K8" s="25" t="s">
        <v>1146</v>
      </c>
      <c r="L8" s="25" t="s">
        <v>1147</v>
      </c>
      <c r="M8" s="25" t="s">
        <v>1148</v>
      </c>
      <c r="N8" s="25" t="s">
        <v>1149</v>
      </c>
      <c r="O8" s="25" t="s">
        <v>1150</v>
      </c>
      <c r="P8" s="26" t="s">
        <v>1151</v>
      </c>
      <c r="Q8" s="26" t="s">
        <v>1152</v>
      </c>
      <c r="R8" s="26" t="s">
        <v>1153</v>
      </c>
      <c r="S8" s="26" t="s">
        <v>1200</v>
      </c>
      <c r="T8" s="26" t="s">
        <v>1201</v>
      </c>
      <c r="U8" s="26" t="s">
        <v>1154</v>
      </c>
      <c r="V8" s="26" t="s">
        <v>1155</v>
      </c>
      <c r="W8" s="27" t="s">
        <v>1156</v>
      </c>
      <c r="X8" s="28" t="s">
        <v>1157</v>
      </c>
      <c r="Y8" s="29" t="s">
        <v>1158</v>
      </c>
    </row>
    <row r="9" spans="1:25" x14ac:dyDescent="0.25">
      <c r="A9" s="36">
        <v>1</v>
      </c>
      <c r="B9" s="36" t="s">
        <v>1159</v>
      </c>
      <c r="C9" s="35"/>
      <c r="D9" s="37" t="s">
        <v>13</v>
      </c>
      <c r="E9" s="49">
        <v>42642</v>
      </c>
      <c r="F9" s="49">
        <v>42646</v>
      </c>
      <c r="G9" s="38">
        <v>50850</v>
      </c>
      <c r="H9" s="39"/>
      <c r="I9" s="39"/>
      <c r="J9" s="39"/>
      <c r="K9" s="39"/>
      <c r="L9" s="39"/>
      <c r="M9" s="39"/>
      <c r="N9" s="39"/>
      <c r="O9" s="40">
        <v>50850</v>
      </c>
      <c r="P9" s="37" t="s">
        <v>13</v>
      </c>
      <c r="Q9" s="38">
        <v>50850</v>
      </c>
      <c r="R9" s="46">
        <v>50850</v>
      </c>
      <c r="S9" s="46"/>
      <c r="T9" s="47"/>
      <c r="U9" s="47"/>
      <c r="V9" s="47"/>
      <c r="W9" s="41" t="s">
        <v>1166</v>
      </c>
      <c r="X9" s="42">
        <v>43074</v>
      </c>
      <c r="Y9" s="43"/>
    </row>
    <row r="10" spans="1:25" x14ac:dyDescent="0.25">
      <c r="A10" s="36">
        <v>2</v>
      </c>
      <c r="B10" s="36" t="s">
        <v>1159</v>
      </c>
      <c r="C10" s="35"/>
      <c r="D10" s="37" t="s">
        <v>17</v>
      </c>
      <c r="E10" s="49">
        <v>42642</v>
      </c>
      <c r="F10" s="49">
        <v>42646</v>
      </c>
      <c r="G10" s="38">
        <v>50850</v>
      </c>
      <c r="H10" s="39"/>
      <c r="I10" s="39"/>
      <c r="J10" s="39"/>
      <c r="K10" s="39"/>
      <c r="L10" s="39"/>
      <c r="M10" s="39"/>
      <c r="N10" s="39"/>
      <c r="O10" s="40">
        <v>50850</v>
      </c>
      <c r="P10" s="37" t="s">
        <v>17</v>
      </c>
      <c r="Q10" s="38">
        <v>50850</v>
      </c>
      <c r="R10" s="46">
        <v>50850</v>
      </c>
      <c r="S10" s="46"/>
      <c r="T10" s="47"/>
      <c r="U10" s="47"/>
      <c r="V10" s="47"/>
      <c r="W10" s="41" t="s">
        <v>1166</v>
      </c>
      <c r="X10" s="42">
        <v>43074</v>
      </c>
      <c r="Y10" s="43"/>
    </row>
    <row r="11" spans="1:25" x14ac:dyDescent="0.25">
      <c r="A11" s="36">
        <v>3</v>
      </c>
      <c r="B11" s="36" t="s">
        <v>1159</v>
      </c>
      <c r="C11" s="35"/>
      <c r="D11" s="37" t="s">
        <v>18</v>
      </c>
      <c r="E11" s="49">
        <v>42642</v>
      </c>
      <c r="F11" s="49">
        <v>42646</v>
      </c>
      <c r="G11" s="38">
        <v>50850</v>
      </c>
      <c r="H11" s="43"/>
      <c r="I11" s="43"/>
      <c r="J11" s="43"/>
      <c r="K11" s="43"/>
      <c r="L11" s="43"/>
      <c r="M11" s="43"/>
      <c r="N11" s="43"/>
      <c r="O11" s="40">
        <v>50850</v>
      </c>
      <c r="P11" s="37" t="s">
        <v>18</v>
      </c>
      <c r="Q11" s="38">
        <v>50850</v>
      </c>
      <c r="R11" s="48">
        <v>50850</v>
      </c>
      <c r="S11" s="48"/>
      <c r="T11" s="48"/>
      <c r="U11" s="48"/>
      <c r="V11" s="48"/>
      <c r="W11" s="44" t="s">
        <v>1166</v>
      </c>
      <c r="X11" s="45">
        <v>43074</v>
      </c>
      <c r="Y11" s="43"/>
    </row>
    <row r="12" spans="1:25" x14ac:dyDescent="0.25">
      <c r="A12" s="36">
        <v>4</v>
      </c>
      <c r="B12" s="36" t="s">
        <v>1159</v>
      </c>
      <c r="C12" s="35"/>
      <c r="D12" s="37" t="s">
        <v>19</v>
      </c>
      <c r="E12" s="49">
        <v>42642</v>
      </c>
      <c r="F12" s="49">
        <v>42646</v>
      </c>
      <c r="G12" s="38">
        <v>117900</v>
      </c>
      <c r="H12" s="43"/>
      <c r="I12" s="43"/>
      <c r="J12" s="43"/>
      <c r="K12" s="43"/>
      <c r="L12" s="43"/>
      <c r="M12" s="43"/>
      <c r="N12" s="43"/>
      <c r="O12" s="40">
        <v>117900</v>
      </c>
      <c r="P12" s="37" t="s">
        <v>19</v>
      </c>
      <c r="Q12" s="38">
        <v>117900</v>
      </c>
      <c r="R12" s="48">
        <v>117900</v>
      </c>
      <c r="S12" s="48"/>
      <c r="T12" s="48"/>
      <c r="U12" s="48"/>
      <c r="V12" s="48"/>
      <c r="W12" s="44" t="s">
        <v>1166</v>
      </c>
      <c r="X12" s="45">
        <v>43074</v>
      </c>
      <c r="Y12" s="43"/>
    </row>
    <row r="13" spans="1:25" x14ac:dyDescent="0.25">
      <c r="A13" s="36">
        <v>5</v>
      </c>
      <c r="B13" s="36" t="s">
        <v>1159</v>
      </c>
      <c r="C13" s="35"/>
      <c r="D13" s="37" t="s">
        <v>20</v>
      </c>
      <c r="E13" s="49">
        <v>42642</v>
      </c>
      <c r="F13" s="49">
        <v>42646</v>
      </c>
      <c r="G13" s="38">
        <v>117900</v>
      </c>
      <c r="H13" s="43"/>
      <c r="I13" s="43"/>
      <c r="J13" s="43"/>
      <c r="K13" s="43"/>
      <c r="L13" s="43"/>
      <c r="M13" s="43"/>
      <c r="N13" s="43"/>
      <c r="O13" s="40">
        <v>117900</v>
      </c>
      <c r="P13" s="37" t="s">
        <v>20</v>
      </c>
      <c r="Q13" s="38">
        <v>117900</v>
      </c>
      <c r="R13" s="48">
        <v>117900</v>
      </c>
      <c r="S13" s="48"/>
      <c r="T13" s="48"/>
      <c r="U13" s="48"/>
      <c r="V13" s="48"/>
      <c r="W13" s="44" t="s">
        <v>1166</v>
      </c>
      <c r="X13" s="45">
        <v>43074</v>
      </c>
      <c r="Y13" s="43"/>
    </row>
    <row r="14" spans="1:25" x14ac:dyDescent="0.25">
      <c r="A14" s="36">
        <v>6</v>
      </c>
      <c r="B14" s="36" t="s">
        <v>1159</v>
      </c>
      <c r="C14" s="35"/>
      <c r="D14" s="37" t="s">
        <v>21</v>
      </c>
      <c r="E14" s="49">
        <v>42642</v>
      </c>
      <c r="F14" s="49">
        <v>42646</v>
      </c>
      <c r="G14" s="38">
        <v>66510</v>
      </c>
      <c r="H14" s="43"/>
      <c r="I14" s="43"/>
      <c r="J14" s="43"/>
      <c r="K14" s="43"/>
      <c r="L14" s="43"/>
      <c r="M14" s="43"/>
      <c r="N14" s="43"/>
      <c r="O14" s="40">
        <v>66510</v>
      </c>
      <c r="P14" s="37" t="s">
        <v>21</v>
      </c>
      <c r="Q14" s="38">
        <v>66510</v>
      </c>
      <c r="R14" s="48">
        <v>66510</v>
      </c>
      <c r="S14" s="48"/>
      <c r="T14" s="48"/>
      <c r="U14" s="48"/>
      <c r="V14" s="48"/>
      <c r="W14" s="44" t="s">
        <v>1166</v>
      </c>
      <c r="X14" s="45">
        <v>43074</v>
      </c>
      <c r="Y14" s="43"/>
    </row>
    <row r="15" spans="1:25" x14ac:dyDescent="0.25">
      <c r="A15" s="36">
        <v>7</v>
      </c>
      <c r="B15" s="36" t="s">
        <v>1159</v>
      </c>
      <c r="C15" s="35"/>
      <c r="D15" s="37" t="s">
        <v>22</v>
      </c>
      <c r="E15" s="49">
        <v>42642</v>
      </c>
      <c r="F15" s="49">
        <v>42646</v>
      </c>
      <c r="G15" s="38">
        <v>49950</v>
      </c>
      <c r="H15" s="43"/>
      <c r="I15" s="43"/>
      <c r="J15" s="43"/>
      <c r="K15" s="43"/>
      <c r="L15" s="43"/>
      <c r="M15" s="43"/>
      <c r="N15" s="43"/>
      <c r="O15" s="40">
        <v>49950</v>
      </c>
      <c r="P15" s="37" t="s">
        <v>22</v>
      </c>
      <c r="Q15" s="38">
        <v>49950</v>
      </c>
      <c r="R15" s="48">
        <v>49950</v>
      </c>
      <c r="S15" s="48"/>
      <c r="T15" s="48"/>
      <c r="U15" s="48"/>
      <c r="V15" s="48"/>
      <c r="W15" s="44" t="s">
        <v>1166</v>
      </c>
      <c r="X15" s="45">
        <v>43074</v>
      </c>
      <c r="Y15" s="43"/>
    </row>
    <row r="16" spans="1:25" x14ac:dyDescent="0.25">
      <c r="A16" s="36">
        <v>8</v>
      </c>
      <c r="B16" s="36" t="s">
        <v>1159</v>
      </c>
      <c r="C16" s="35"/>
      <c r="D16" s="37" t="s">
        <v>23</v>
      </c>
      <c r="E16" s="49">
        <v>42642</v>
      </c>
      <c r="F16" s="49">
        <v>42646</v>
      </c>
      <c r="G16" s="38">
        <v>50850</v>
      </c>
      <c r="H16" s="43"/>
      <c r="I16" s="43"/>
      <c r="J16" s="43"/>
      <c r="K16" s="43"/>
      <c r="L16" s="43"/>
      <c r="M16" s="43"/>
      <c r="N16" s="43"/>
      <c r="O16" s="40">
        <v>50850</v>
      </c>
      <c r="P16" s="37" t="s">
        <v>23</v>
      </c>
      <c r="Q16" s="38">
        <v>50850</v>
      </c>
      <c r="R16" s="48">
        <v>50850</v>
      </c>
      <c r="S16" s="48"/>
      <c r="T16" s="48"/>
      <c r="U16" s="48"/>
      <c r="V16" s="48"/>
      <c r="W16" s="44" t="s">
        <v>1166</v>
      </c>
      <c r="X16" s="45">
        <v>43074</v>
      </c>
      <c r="Y16" s="43"/>
    </row>
    <row r="17" spans="1:25" x14ac:dyDescent="0.25">
      <c r="A17" s="36">
        <v>9</v>
      </c>
      <c r="B17" s="36" t="s">
        <v>1159</v>
      </c>
      <c r="C17" s="35"/>
      <c r="D17" s="37" t="s">
        <v>24</v>
      </c>
      <c r="E17" s="49">
        <v>42642</v>
      </c>
      <c r="F17" s="49">
        <v>42646</v>
      </c>
      <c r="G17" s="38">
        <v>100170</v>
      </c>
      <c r="H17" s="43"/>
      <c r="I17" s="43"/>
      <c r="J17" s="43"/>
      <c r="K17" s="43"/>
      <c r="L17" s="43"/>
      <c r="M17" s="43"/>
      <c r="N17" s="43"/>
      <c r="O17" s="40">
        <v>100170</v>
      </c>
      <c r="P17" s="37" t="s">
        <v>24</v>
      </c>
      <c r="Q17" s="38">
        <v>100170</v>
      </c>
      <c r="R17" s="48">
        <v>100170</v>
      </c>
      <c r="S17" s="48"/>
      <c r="T17" s="48"/>
      <c r="U17" s="48"/>
      <c r="V17" s="48"/>
      <c r="W17" s="44" t="s">
        <v>1166</v>
      </c>
      <c r="X17" s="45">
        <v>43074</v>
      </c>
      <c r="Y17" s="43"/>
    </row>
    <row r="18" spans="1:25" x14ac:dyDescent="0.25">
      <c r="A18" s="36">
        <v>10</v>
      </c>
      <c r="B18" s="36" t="s">
        <v>1159</v>
      </c>
      <c r="C18" s="35"/>
      <c r="D18" s="37" t="s">
        <v>25</v>
      </c>
      <c r="E18" s="49">
        <v>42642</v>
      </c>
      <c r="F18" s="49">
        <v>42646</v>
      </c>
      <c r="G18" s="38">
        <v>22770</v>
      </c>
      <c r="H18" s="43"/>
      <c r="I18" s="43"/>
      <c r="J18" s="43"/>
      <c r="K18" s="43"/>
      <c r="L18" s="43"/>
      <c r="M18" s="43"/>
      <c r="N18" s="43"/>
      <c r="O18" s="40">
        <v>22770</v>
      </c>
      <c r="P18" s="37" t="s">
        <v>25</v>
      </c>
      <c r="Q18" s="38">
        <v>22770</v>
      </c>
      <c r="R18" s="48">
        <v>22770</v>
      </c>
      <c r="S18" s="48"/>
      <c r="T18" s="48"/>
      <c r="U18" s="48"/>
      <c r="V18" s="48"/>
      <c r="W18" s="44" t="s">
        <v>1166</v>
      </c>
      <c r="X18" s="45">
        <v>43074</v>
      </c>
      <c r="Y18" s="43"/>
    </row>
    <row r="19" spans="1:25" x14ac:dyDescent="0.25">
      <c r="A19" s="36">
        <v>11</v>
      </c>
      <c r="B19" s="36" t="s">
        <v>1159</v>
      </c>
      <c r="C19" s="35"/>
      <c r="D19" s="37" t="s">
        <v>26</v>
      </c>
      <c r="E19" s="49">
        <v>42642</v>
      </c>
      <c r="F19" s="49">
        <v>42646</v>
      </c>
      <c r="G19" s="38">
        <v>33390</v>
      </c>
      <c r="H19" s="43"/>
      <c r="I19" s="43"/>
      <c r="J19" s="43"/>
      <c r="K19" s="43"/>
      <c r="L19" s="43"/>
      <c r="M19" s="43"/>
      <c r="N19" s="43"/>
      <c r="O19" s="40">
        <v>33390</v>
      </c>
      <c r="P19" s="37" t="s">
        <v>26</v>
      </c>
      <c r="Q19" s="38">
        <v>33390</v>
      </c>
      <c r="R19" s="48">
        <v>33390</v>
      </c>
      <c r="S19" s="48"/>
      <c r="T19" s="48"/>
      <c r="U19" s="48"/>
      <c r="V19" s="48"/>
      <c r="W19" s="44" t="s">
        <v>1166</v>
      </c>
      <c r="X19" s="45">
        <v>43074</v>
      </c>
      <c r="Y19" s="43"/>
    </row>
    <row r="20" spans="1:25" x14ac:dyDescent="0.25">
      <c r="A20" s="36">
        <v>12</v>
      </c>
      <c r="B20" s="36" t="s">
        <v>1159</v>
      </c>
      <c r="C20" s="35"/>
      <c r="D20" s="37" t="s">
        <v>27</v>
      </c>
      <c r="E20" s="49">
        <v>42642</v>
      </c>
      <c r="F20" s="49">
        <v>42646</v>
      </c>
      <c r="G20" s="38">
        <v>84510</v>
      </c>
      <c r="H20" s="43"/>
      <c r="I20" s="43"/>
      <c r="J20" s="43"/>
      <c r="K20" s="43"/>
      <c r="L20" s="43"/>
      <c r="M20" s="43"/>
      <c r="N20" s="43"/>
      <c r="O20" s="40">
        <v>84510</v>
      </c>
      <c r="P20" s="37" t="s">
        <v>27</v>
      </c>
      <c r="Q20" s="38">
        <v>84510</v>
      </c>
      <c r="R20" s="48">
        <v>84510</v>
      </c>
      <c r="S20" s="48"/>
      <c r="T20" s="48"/>
      <c r="U20" s="48"/>
      <c r="V20" s="48"/>
      <c r="W20" s="44" t="s">
        <v>1166</v>
      </c>
      <c r="X20" s="45">
        <v>43074</v>
      </c>
      <c r="Y20" s="43"/>
    </row>
    <row r="21" spans="1:25" x14ac:dyDescent="0.25">
      <c r="A21" s="36">
        <v>13</v>
      </c>
      <c r="B21" s="36" t="s">
        <v>1159</v>
      </c>
      <c r="C21" s="35"/>
      <c r="D21" s="37" t="s">
        <v>28</v>
      </c>
      <c r="E21" s="49">
        <v>42642</v>
      </c>
      <c r="F21" s="49">
        <v>42646</v>
      </c>
      <c r="G21" s="38">
        <v>61470</v>
      </c>
      <c r="H21" s="43"/>
      <c r="I21" s="43"/>
      <c r="J21" s="43"/>
      <c r="K21" s="43"/>
      <c r="L21" s="43"/>
      <c r="M21" s="43"/>
      <c r="N21" s="43"/>
      <c r="O21" s="40">
        <v>61470</v>
      </c>
      <c r="P21" s="37" t="s">
        <v>28</v>
      </c>
      <c r="Q21" s="38">
        <v>61470</v>
      </c>
      <c r="R21" s="48">
        <v>61470</v>
      </c>
      <c r="S21" s="48"/>
      <c r="T21" s="48"/>
      <c r="U21" s="48"/>
      <c r="V21" s="48"/>
      <c r="W21" s="44" t="s">
        <v>1166</v>
      </c>
      <c r="X21" s="45">
        <v>43074</v>
      </c>
      <c r="Y21" s="43"/>
    </row>
    <row r="22" spans="1:25" x14ac:dyDescent="0.25">
      <c r="A22" s="36">
        <v>14</v>
      </c>
      <c r="B22" s="36" t="s">
        <v>1159</v>
      </c>
      <c r="C22" s="35"/>
      <c r="D22" s="37" t="s">
        <v>29</v>
      </c>
      <c r="E22" s="49">
        <v>42642</v>
      </c>
      <c r="F22" s="49">
        <v>42646</v>
      </c>
      <c r="G22" s="38">
        <v>35370</v>
      </c>
      <c r="H22" s="43"/>
      <c r="I22" s="43"/>
      <c r="J22" s="43"/>
      <c r="K22" s="43"/>
      <c r="L22" s="43"/>
      <c r="M22" s="43"/>
      <c r="N22" s="43"/>
      <c r="O22" s="40">
        <v>35370</v>
      </c>
      <c r="P22" s="37" t="s">
        <v>29</v>
      </c>
      <c r="Q22" s="38">
        <v>35370</v>
      </c>
      <c r="R22" s="48">
        <v>35370</v>
      </c>
      <c r="S22" s="48"/>
      <c r="T22" s="48"/>
      <c r="U22" s="48"/>
      <c r="V22" s="48"/>
      <c r="W22" s="44" t="s">
        <v>1166</v>
      </c>
      <c r="X22" s="45">
        <v>43074</v>
      </c>
      <c r="Y22" s="43"/>
    </row>
    <row r="23" spans="1:25" x14ac:dyDescent="0.25">
      <c r="A23" s="36">
        <v>15</v>
      </c>
      <c r="B23" s="36" t="s">
        <v>1159</v>
      </c>
      <c r="C23" s="35"/>
      <c r="D23" s="37" t="s">
        <v>30</v>
      </c>
      <c r="E23" s="49">
        <v>42671</v>
      </c>
      <c r="F23" s="49">
        <v>42682</v>
      </c>
      <c r="G23" s="38">
        <v>7380</v>
      </c>
      <c r="H23" s="43"/>
      <c r="I23" s="43"/>
      <c r="J23" s="43"/>
      <c r="K23" s="43"/>
      <c r="L23" s="43"/>
      <c r="M23" s="43"/>
      <c r="N23" s="43"/>
      <c r="O23" s="40">
        <v>7380</v>
      </c>
      <c r="P23" s="37" t="s">
        <v>30</v>
      </c>
      <c r="Q23" s="38">
        <v>7380</v>
      </c>
      <c r="R23" s="48">
        <v>7380</v>
      </c>
      <c r="S23" s="48"/>
      <c r="T23" s="48"/>
      <c r="U23" s="48"/>
      <c r="V23" s="48"/>
      <c r="W23" s="44" t="s">
        <v>1166</v>
      </c>
      <c r="X23" s="45">
        <v>43074</v>
      </c>
      <c r="Y23" s="43"/>
    </row>
    <row r="24" spans="1:25" x14ac:dyDescent="0.25">
      <c r="A24" s="36">
        <v>16</v>
      </c>
      <c r="B24" s="36" t="s">
        <v>1159</v>
      </c>
      <c r="C24" s="35"/>
      <c r="D24" s="37" t="s">
        <v>31</v>
      </c>
      <c r="E24" s="49">
        <v>42671</v>
      </c>
      <c r="F24" s="49">
        <v>42682</v>
      </c>
      <c r="G24" s="38">
        <v>46170</v>
      </c>
      <c r="H24" s="43"/>
      <c r="I24" s="43"/>
      <c r="J24" s="43"/>
      <c r="K24" s="43"/>
      <c r="L24" s="43"/>
      <c r="M24" s="43"/>
      <c r="N24" s="43"/>
      <c r="O24" s="40">
        <v>46170</v>
      </c>
      <c r="P24" s="37" t="s">
        <v>31</v>
      </c>
      <c r="Q24" s="38">
        <v>46170</v>
      </c>
      <c r="R24" s="48">
        <v>46170</v>
      </c>
      <c r="S24" s="48"/>
      <c r="T24" s="48"/>
      <c r="U24" s="48"/>
      <c r="V24" s="48"/>
      <c r="W24" s="44" t="s">
        <v>1166</v>
      </c>
      <c r="X24" s="45">
        <v>43074</v>
      </c>
      <c r="Y24" s="43"/>
    </row>
    <row r="25" spans="1:25" x14ac:dyDescent="0.25">
      <c r="A25" s="36">
        <v>17</v>
      </c>
      <c r="B25" s="36" t="s">
        <v>1159</v>
      </c>
      <c r="C25" s="35"/>
      <c r="D25" s="37" t="s">
        <v>32</v>
      </c>
      <c r="E25" s="49">
        <v>42671</v>
      </c>
      <c r="F25" s="49">
        <v>42682</v>
      </c>
      <c r="G25" s="38">
        <v>35370</v>
      </c>
      <c r="H25" s="43"/>
      <c r="I25" s="43"/>
      <c r="J25" s="43"/>
      <c r="K25" s="43"/>
      <c r="L25" s="43"/>
      <c r="M25" s="43"/>
      <c r="N25" s="43"/>
      <c r="O25" s="40">
        <v>35370</v>
      </c>
      <c r="P25" s="37" t="s">
        <v>32</v>
      </c>
      <c r="Q25" s="38">
        <v>35370</v>
      </c>
      <c r="R25" s="48">
        <v>35370</v>
      </c>
      <c r="S25" s="48"/>
      <c r="T25" s="48"/>
      <c r="U25" s="48"/>
      <c r="V25" s="48"/>
      <c r="W25" s="44" t="s">
        <v>1166</v>
      </c>
      <c r="X25" s="45">
        <v>43074</v>
      </c>
      <c r="Y25" s="43"/>
    </row>
    <row r="26" spans="1:25" x14ac:dyDescent="0.25">
      <c r="A26" s="36">
        <v>18</v>
      </c>
      <c r="B26" s="36" t="s">
        <v>1159</v>
      </c>
      <c r="C26" s="35"/>
      <c r="D26" s="37" t="s">
        <v>34</v>
      </c>
      <c r="E26" s="49">
        <v>42671</v>
      </c>
      <c r="F26" s="49">
        <v>42682</v>
      </c>
      <c r="G26" s="38">
        <v>85230</v>
      </c>
      <c r="H26" s="43"/>
      <c r="I26" s="43"/>
      <c r="J26" s="43"/>
      <c r="K26" s="43"/>
      <c r="L26" s="43"/>
      <c r="M26" s="43"/>
      <c r="N26" s="43"/>
      <c r="O26" s="40">
        <v>85230</v>
      </c>
      <c r="P26" s="37" t="s">
        <v>34</v>
      </c>
      <c r="Q26" s="38">
        <v>85230</v>
      </c>
      <c r="R26" s="48">
        <v>85230</v>
      </c>
      <c r="S26" s="48"/>
      <c r="T26" s="48"/>
      <c r="U26" s="48"/>
      <c r="V26" s="48"/>
      <c r="W26" s="44" t="s">
        <v>1166</v>
      </c>
      <c r="X26" s="45">
        <v>43074</v>
      </c>
      <c r="Y26" s="43"/>
    </row>
    <row r="27" spans="1:25" x14ac:dyDescent="0.25">
      <c r="A27" s="36">
        <v>19</v>
      </c>
      <c r="B27" s="36" t="s">
        <v>1159</v>
      </c>
      <c r="C27" s="35"/>
      <c r="D27" s="37" t="s">
        <v>36</v>
      </c>
      <c r="E27" s="49">
        <v>42671</v>
      </c>
      <c r="F27" s="49">
        <v>42682</v>
      </c>
      <c r="G27" s="38">
        <v>29340</v>
      </c>
      <c r="H27" s="43"/>
      <c r="I27" s="43"/>
      <c r="J27" s="43"/>
      <c r="K27" s="43"/>
      <c r="L27" s="43"/>
      <c r="M27" s="43"/>
      <c r="N27" s="43"/>
      <c r="O27" s="40">
        <v>29340</v>
      </c>
      <c r="P27" s="37" t="s">
        <v>36</v>
      </c>
      <c r="Q27" s="38">
        <v>29340</v>
      </c>
      <c r="R27" s="48">
        <v>29340</v>
      </c>
      <c r="S27" s="48"/>
      <c r="T27" s="48"/>
      <c r="U27" s="48"/>
      <c r="V27" s="48"/>
      <c r="W27" s="44" t="s">
        <v>1166</v>
      </c>
      <c r="X27" s="45">
        <v>43074</v>
      </c>
      <c r="Y27" s="43"/>
    </row>
    <row r="28" spans="1:25" x14ac:dyDescent="0.25">
      <c r="A28" s="36">
        <v>20</v>
      </c>
      <c r="B28" s="36" t="s">
        <v>1159</v>
      </c>
      <c r="C28" s="35"/>
      <c r="D28" s="37" t="s">
        <v>37</v>
      </c>
      <c r="E28" s="49">
        <v>42671</v>
      </c>
      <c r="F28" s="49">
        <v>42682</v>
      </c>
      <c r="G28" s="38">
        <v>80190</v>
      </c>
      <c r="H28" s="43"/>
      <c r="I28" s="43"/>
      <c r="J28" s="43"/>
      <c r="K28" s="43"/>
      <c r="L28" s="43"/>
      <c r="M28" s="43"/>
      <c r="N28" s="43"/>
      <c r="O28" s="40">
        <v>80190</v>
      </c>
      <c r="P28" s="37" t="s">
        <v>37</v>
      </c>
      <c r="Q28" s="38">
        <v>80190</v>
      </c>
      <c r="R28" s="48">
        <v>80190</v>
      </c>
      <c r="S28" s="48"/>
      <c r="T28" s="48"/>
      <c r="U28" s="48"/>
      <c r="V28" s="48"/>
      <c r="W28" s="44" t="s">
        <v>1166</v>
      </c>
      <c r="X28" s="45">
        <v>43074</v>
      </c>
      <c r="Y28" s="43"/>
    </row>
    <row r="29" spans="1:25" x14ac:dyDescent="0.25">
      <c r="A29" s="36">
        <v>21</v>
      </c>
      <c r="B29" s="36" t="s">
        <v>1159</v>
      </c>
      <c r="C29" s="35"/>
      <c r="D29" s="37" t="s">
        <v>38</v>
      </c>
      <c r="E29" s="49">
        <v>42672</v>
      </c>
      <c r="F29" s="49">
        <v>42682</v>
      </c>
      <c r="G29" s="38">
        <v>68580</v>
      </c>
      <c r="H29" s="43"/>
      <c r="I29" s="43"/>
      <c r="J29" s="43"/>
      <c r="K29" s="43"/>
      <c r="L29" s="43"/>
      <c r="M29" s="43"/>
      <c r="N29" s="43"/>
      <c r="O29" s="40">
        <v>68580</v>
      </c>
      <c r="P29" s="37" t="s">
        <v>38</v>
      </c>
      <c r="Q29" s="38">
        <v>68580</v>
      </c>
      <c r="R29" s="48">
        <v>68580</v>
      </c>
      <c r="S29" s="48"/>
      <c r="T29" s="48"/>
      <c r="U29" s="48"/>
      <c r="V29" s="48"/>
      <c r="W29" s="44" t="s">
        <v>1166</v>
      </c>
      <c r="X29" s="45">
        <v>43074</v>
      </c>
      <c r="Y29" s="43"/>
    </row>
    <row r="30" spans="1:25" x14ac:dyDescent="0.25">
      <c r="A30" s="36">
        <v>22</v>
      </c>
      <c r="B30" s="36" t="s">
        <v>1159</v>
      </c>
      <c r="C30" s="35"/>
      <c r="D30" s="37" t="s">
        <v>39</v>
      </c>
      <c r="E30" s="49">
        <v>42672</v>
      </c>
      <c r="F30" s="49">
        <v>42682</v>
      </c>
      <c r="G30" s="38">
        <v>58230</v>
      </c>
      <c r="H30" s="43"/>
      <c r="I30" s="43"/>
      <c r="J30" s="43"/>
      <c r="K30" s="43"/>
      <c r="L30" s="43"/>
      <c r="M30" s="43"/>
      <c r="N30" s="43"/>
      <c r="O30" s="40">
        <v>58230</v>
      </c>
      <c r="P30" s="37" t="s">
        <v>39</v>
      </c>
      <c r="Q30" s="38">
        <v>58230</v>
      </c>
      <c r="R30" s="48">
        <v>58230</v>
      </c>
      <c r="S30" s="48"/>
      <c r="T30" s="48"/>
      <c r="U30" s="48"/>
      <c r="V30" s="48"/>
      <c r="W30" s="44" t="s">
        <v>1166</v>
      </c>
      <c r="X30" s="45">
        <v>43074</v>
      </c>
      <c r="Y30" s="43"/>
    </row>
    <row r="31" spans="1:25" x14ac:dyDescent="0.25">
      <c r="A31" s="36">
        <v>23</v>
      </c>
      <c r="B31" s="36" t="s">
        <v>1159</v>
      </c>
      <c r="C31" s="35"/>
      <c r="D31" s="37" t="s">
        <v>40</v>
      </c>
      <c r="E31" s="49">
        <v>42672</v>
      </c>
      <c r="F31" s="49">
        <v>42682</v>
      </c>
      <c r="G31" s="38">
        <v>79020</v>
      </c>
      <c r="H31" s="43"/>
      <c r="I31" s="43"/>
      <c r="J31" s="43"/>
      <c r="K31" s="43"/>
      <c r="L31" s="43"/>
      <c r="M31" s="43"/>
      <c r="N31" s="43"/>
      <c r="O31" s="40">
        <v>79020</v>
      </c>
      <c r="P31" s="37" t="s">
        <v>40</v>
      </c>
      <c r="Q31" s="38">
        <v>79020</v>
      </c>
      <c r="R31" s="48">
        <v>79020</v>
      </c>
      <c r="S31" s="48"/>
      <c r="T31" s="48"/>
      <c r="U31" s="48"/>
      <c r="V31" s="48"/>
      <c r="W31" s="44" t="s">
        <v>1166</v>
      </c>
      <c r="X31" s="45">
        <v>43074</v>
      </c>
      <c r="Y31" s="43"/>
    </row>
    <row r="32" spans="1:25" x14ac:dyDescent="0.25">
      <c r="A32" s="36">
        <v>24</v>
      </c>
      <c r="B32" s="36" t="s">
        <v>1159</v>
      </c>
      <c r="C32" s="35"/>
      <c r="D32" s="37" t="s">
        <v>41</v>
      </c>
      <c r="E32" s="49">
        <v>42672</v>
      </c>
      <c r="F32" s="49">
        <v>42682</v>
      </c>
      <c r="G32" s="38">
        <v>46170</v>
      </c>
      <c r="H32" s="43"/>
      <c r="I32" s="43"/>
      <c r="J32" s="43"/>
      <c r="K32" s="43"/>
      <c r="L32" s="43"/>
      <c r="M32" s="43"/>
      <c r="N32" s="43"/>
      <c r="O32" s="40">
        <v>46170</v>
      </c>
      <c r="P32" s="37" t="s">
        <v>41</v>
      </c>
      <c r="Q32" s="38">
        <v>46170</v>
      </c>
      <c r="R32" s="48">
        <v>46170</v>
      </c>
      <c r="S32" s="48"/>
      <c r="T32" s="48"/>
      <c r="U32" s="48"/>
      <c r="V32" s="48"/>
      <c r="W32" s="44" t="s">
        <v>1166</v>
      </c>
      <c r="X32" s="45">
        <v>43074</v>
      </c>
      <c r="Y32" s="43"/>
    </row>
    <row r="33" spans="1:25" x14ac:dyDescent="0.25">
      <c r="A33" s="36">
        <v>25</v>
      </c>
      <c r="B33" s="36" t="s">
        <v>1159</v>
      </c>
      <c r="C33" s="35"/>
      <c r="D33" s="37" t="s">
        <v>42</v>
      </c>
      <c r="E33" s="49">
        <v>42672</v>
      </c>
      <c r="F33" s="49">
        <v>42682</v>
      </c>
      <c r="G33" s="38">
        <v>100170</v>
      </c>
      <c r="H33" s="43"/>
      <c r="I33" s="43"/>
      <c r="J33" s="43"/>
      <c r="K33" s="43"/>
      <c r="L33" s="43"/>
      <c r="M33" s="43"/>
      <c r="N33" s="43"/>
      <c r="O33" s="40">
        <v>100170</v>
      </c>
      <c r="P33" s="37" t="s">
        <v>42</v>
      </c>
      <c r="Q33" s="38">
        <v>100170</v>
      </c>
      <c r="R33" s="48">
        <v>100170</v>
      </c>
      <c r="S33" s="48"/>
      <c r="T33" s="48"/>
      <c r="U33" s="48"/>
      <c r="V33" s="48"/>
      <c r="W33" s="44" t="s">
        <v>1166</v>
      </c>
      <c r="X33" s="45">
        <v>43074</v>
      </c>
      <c r="Y33" s="43"/>
    </row>
    <row r="34" spans="1:25" x14ac:dyDescent="0.25">
      <c r="A34" s="36">
        <v>26</v>
      </c>
      <c r="B34" s="36" t="s">
        <v>1159</v>
      </c>
      <c r="C34" s="35"/>
      <c r="D34" s="37" t="s">
        <v>43</v>
      </c>
      <c r="E34" s="49">
        <v>42672</v>
      </c>
      <c r="F34" s="49">
        <v>42682</v>
      </c>
      <c r="G34" s="38">
        <v>64710</v>
      </c>
      <c r="H34" s="43"/>
      <c r="I34" s="43"/>
      <c r="J34" s="43"/>
      <c r="K34" s="43"/>
      <c r="L34" s="43"/>
      <c r="M34" s="43"/>
      <c r="N34" s="43"/>
      <c r="O34" s="40">
        <v>64710</v>
      </c>
      <c r="P34" s="37" t="s">
        <v>43</v>
      </c>
      <c r="Q34" s="38">
        <v>64710</v>
      </c>
      <c r="R34" s="48">
        <v>64710</v>
      </c>
      <c r="S34" s="48"/>
      <c r="T34" s="48"/>
      <c r="U34" s="48"/>
      <c r="V34" s="48"/>
      <c r="W34" s="44" t="s">
        <v>1166</v>
      </c>
      <c r="X34" s="45">
        <v>43074</v>
      </c>
      <c r="Y34" s="43"/>
    </row>
    <row r="35" spans="1:25" x14ac:dyDescent="0.25">
      <c r="A35" s="36">
        <v>27</v>
      </c>
      <c r="B35" s="36" t="s">
        <v>1159</v>
      </c>
      <c r="C35" s="35"/>
      <c r="D35" s="37" t="s">
        <v>44</v>
      </c>
      <c r="E35" s="49">
        <v>42672</v>
      </c>
      <c r="F35" s="49">
        <v>42682</v>
      </c>
      <c r="G35" s="38">
        <v>10620</v>
      </c>
      <c r="H35" s="43"/>
      <c r="I35" s="43"/>
      <c r="J35" s="43"/>
      <c r="K35" s="43"/>
      <c r="L35" s="43"/>
      <c r="M35" s="43"/>
      <c r="N35" s="43"/>
      <c r="O35" s="40">
        <v>10620</v>
      </c>
      <c r="P35" s="37" t="s">
        <v>44</v>
      </c>
      <c r="Q35" s="38">
        <v>10620</v>
      </c>
      <c r="R35" s="48">
        <v>10620</v>
      </c>
      <c r="S35" s="48"/>
      <c r="T35" s="48"/>
      <c r="U35" s="48"/>
      <c r="V35" s="48"/>
      <c r="W35" s="44" t="s">
        <v>1166</v>
      </c>
      <c r="X35" s="45">
        <v>43074</v>
      </c>
      <c r="Y35" s="43"/>
    </row>
    <row r="36" spans="1:25" x14ac:dyDescent="0.25">
      <c r="A36" s="36">
        <v>28</v>
      </c>
      <c r="B36" s="36" t="s">
        <v>1159</v>
      </c>
      <c r="C36" s="35"/>
      <c r="D36" s="37" t="s">
        <v>45</v>
      </c>
      <c r="E36" s="49">
        <v>42672</v>
      </c>
      <c r="F36" s="49">
        <v>42682</v>
      </c>
      <c r="G36" s="38">
        <v>86220</v>
      </c>
      <c r="H36" s="43"/>
      <c r="I36" s="43"/>
      <c r="J36" s="43"/>
      <c r="K36" s="43"/>
      <c r="L36" s="43"/>
      <c r="M36" s="43"/>
      <c r="N36" s="43"/>
      <c r="O36" s="40">
        <v>86220</v>
      </c>
      <c r="P36" s="37" t="s">
        <v>45</v>
      </c>
      <c r="Q36" s="38">
        <v>86220</v>
      </c>
      <c r="R36" s="48">
        <v>86220</v>
      </c>
      <c r="S36" s="48"/>
      <c r="T36" s="48"/>
      <c r="U36" s="48"/>
      <c r="V36" s="48"/>
      <c r="W36" s="44" t="s">
        <v>1166</v>
      </c>
      <c r="X36" s="45">
        <v>43074</v>
      </c>
      <c r="Y36" s="43"/>
    </row>
    <row r="37" spans="1:25" x14ac:dyDescent="0.25">
      <c r="A37" s="36">
        <v>29</v>
      </c>
      <c r="B37" s="36" t="s">
        <v>1159</v>
      </c>
      <c r="C37" s="35"/>
      <c r="D37" s="37" t="s">
        <v>46</v>
      </c>
      <c r="E37" s="49">
        <v>42672</v>
      </c>
      <c r="F37" s="49">
        <v>42682</v>
      </c>
      <c r="G37" s="38">
        <v>33660</v>
      </c>
      <c r="H37" s="43"/>
      <c r="I37" s="43"/>
      <c r="J37" s="43"/>
      <c r="K37" s="43"/>
      <c r="L37" s="43"/>
      <c r="M37" s="43"/>
      <c r="N37" s="43"/>
      <c r="O37" s="40">
        <v>33660</v>
      </c>
      <c r="P37" s="37" t="s">
        <v>46</v>
      </c>
      <c r="Q37" s="38">
        <v>33660</v>
      </c>
      <c r="R37" s="48">
        <v>33660</v>
      </c>
      <c r="S37" s="48"/>
      <c r="T37" s="48"/>
      <c r="U37" s="48"/>
      <c r="V37" s="48"/>
      <c r="W37" s="44" t="s">
        <v>1166</v>
      </c>
      <c r="X37" s="45">
        <v>43074</v>
      </c>
      <c r="Y37" s="43"/>
    </row>
    <row r="38" spans="1:25" x14ac:dyDescent="0.25">
      <c r="A38" s="36">
        <v>30</v>
      </c>
      <c r="B38" s="36" t="s">
        <v>1159</v>
      </c>
      <c r="C38" s="35"/>
      <c r="D38" s="37" t="s">
        <v>47</v>
      </c>
      <c r="E38" s="49">
        <v>42672</v>
      </c>
      <c r="F38" s="49">
        <v>42682</v>
      </c>
      <c r="G38" s="38">
        <v>35370</v>
      </c>
      <c r="H38" s="43"/>
      <c r="I38" s="43"/>
      <c r="J38" s="43"/>
      <c r="K38" s="43"/>
      <c r="L38" s="43"/>
      <c r="M38" s="43"/>
      <c r="N38" s="43"/>
      <c r="O38" s="40">
        <v>35370</v>
      </c>
      <c r="P38" s="37" t="s">
        <v>47</v>
      </c>
      <c r="Q38" s="38">
        <v>35370</v>
      </c>
      <c r="R38" s="48">
        <v>35370</v>
      </c>
      <c r="S38" s="48"/>
      <c r="T38" s="48"/>
      <c r="U38" s="48"/>
      <c r="V38" s="48"/>
      <c r="W38" s="44" t="s">
        <v>1166</v>
      </c>
      <c r="X38" s="45">
        <v>43074</v>
      </c>
      <c r="Y38" s="43"/>
    </row>
    <row r="39" spans="1:25" x14ac:dyDescent="0.25">
      <c r="A39" s="36">
        <v>31</v>
      </c>
      <c r="B39" s="36" t="s">
        <v>1159</v>
      </c>
      <c r="C39" s="35"/>
      <c r="D39" s="37" t="s">
        <v>48</v>
      </c>
      <c r="E39" s="49">
        <v>42672</v>
      </c>
      <c r="F39" s="49">
        <v>42682</v>
      </c>
      <c r="G39" s="38">
        <v>35370</v>
      </c>
      <c r="H39" s="43"/>
      <c r="I39" s="43"/>
      <c r="J39" s="43"/>
      <c r="K39" s="43"/>
      <c r="L39" s="43"/>
      <c r="M39" s="43"/>
      <c r="N39" s="43"/>
      <c r="O39" s="40">
        <v>35370</v>
      </c>
      <c r="P39" s="37" t="s">
        <v>48</v>
      </c>
      <c r="Q39" s="38">
        <v>35370</v>
      </c>
      <c r="R39" s="48">
        <v>35370</v>
      </c>
      <c r="S39" s="48"/>
      <c r="T39" s="48"/>
      <c r="U39" s="48"/>
      <c r="V39" s="48"/>
      <c r="W39" s="44" t="s">
        <v>1166</v>
      </c>
      <c r="X39" s="45">
        <v>43074</v>
      </c>
      <c r="Y39" s="43"/>
    </row>
    <row r="40" spans="1:25" x14ac:dyDescent="0.25">
      <c r="A40" s="36">
        <v>32</v>
      </c>
      <c r="B40" s="36" t="s">
        <v>1159</v>
      </c>
      <c r="C40" s="35"/>
      <c r="D40" s="37" t="s">
        <v>49</v>
      </c>
      <c r="E40" s="49">
        <v>42672</v>
      </c>
      <c r="F40" s="49">
        <v>42682</v>
      </c>
      <c r="G40" s="38">
        <v>33390</v>
      </c>
      <c r="H40" s="43"/>
      <c r="I40" s="43"/>
      <c r="J40" s="43"/>
      <c r="K40" s="43"/>
      <c r="L40" s="43"/>
      <c r="M40" s="43"/>
      <c r="N40" s="43"/>
      <c r="O40" s="40">
        <v>33390</v>
      </c>
      <c r="P40" s="37" t="s">
        <v>49</v>
      </c>
      <c r="Q40" s="38">
        <v>33390</v>
      </c>
      <c r="R40" s="48">
        <v>33390</v>
      </c>
      <c r="S40" s="48"/>
      <c r="T40" s="48"/>
      <c r="U40" s="48"/>
      <c r="V40" s="48"/>
      <c r="W40" s="44" t="s">
        <v>1166</v>
      </c>
      <c r="X40" s="45">
        <v>43074</v>
      </c>
      <c r="Y40" s="43"/>
    </row>
    <row r="41" spans="1:25" x14ac:dyDescent="0.25">
      <c r="A41" s="36">
        <v>33</v>
      </c>
      <c r="B41" s="36" t="s">
        <v>1159</v>
      </c>
      <c r="C41" s="35"/>
      <c r="D41" s="37" t="s">
        <v>50</v>
      </c>
      <c r="E41" s="49">
        <v>42672</v>
      </c>
      <c r="F41" s="49">
        <v>42682</v>
      </c>
      <c r="G41" s="38">
        <v>79020</v>
      </c>
      <c r="H41" s="43"/>
      <c r="I41" s="43"/>
      <c r="J41" s="43"/>
      <c r="K41" s="43"/>
      <c r="L41" s="43"/>
      <c r="M41" s="43"/>
      <c r="N41" s="43"/>
      <c r="O41" s="40">
        <v>79020</v>
      </c>
      <c r="P41" s="37" t="s">
        <v>50</v>
      </c>
      <c r="Q41" s="38">
        <v>79020</v>
      </c>
      <c r="R41" s="48">
        <v>79020</v>
      </c>
      <c r="S41" s="48"/>
      <c r="T41" s="48"/>
      <c r="U41" s="48"/>
      <c r="V41" s="48"/>
      <c r="W41" s="44" t="s">
        <v>1166</v>
      </c>
      <c r="X41" s="45">
        <v>43074</v>
      </c>
      <c r="Y41" s="43"/>
    </row>
    <row r="42" spans="1:25" x14ac:dyDescent="0.25">
      <c r="A42" s="36">
        <v>34</v>
      </c>
      <c r="B42" s="36" t="s">
        <v>1159</v>
      </c>
      <c r="C42" s="35"/>
      <c r="D42" s="37" t="s">
        <v>51</v>
      </c>
      <c r="E42" s="49">
        <v>42672</v>
      </c>
      <c r="F42" s="49">
        <v>42682</v>
      </c>
      <c r="G42" s="38">
        <v>89550</v>
      </c>
      <c r="H42" s="43"/>
      <c r="I42" s="43"/>
      <c r="J42" s="43"/>
      <c r="K42" s="43"/>
      <c r="L42" s="43"/>
      <c r="M42" s="43"/>
      <c r="N42" s="43"/>
      <c r="O42" s="40">
        <v>89550</v>
      </c>
      <c r="P42" s="37" t="s">
        <v>51</v>
      </c>
      <c r="Q42" s="38">
        <v>89550</v>
      </c>
      <c r="R42" s="48">
        <v>89550</v>
      </c>
      <c r="S42" s="48"/>
      <c r="T42" s="48"/>
      <c r="U42" s="48"/>
      <c r="V42" s="48"/>
      <c r="W42" s="44" t="s">
        <v>1166</v>
      </c>
      <c r="X42" s="45">
        <v>43074</v>
      </c>
      <c r="Y42" s="43"/>
    </row>
    <row r="43" spans="1:25" x14ac:dyDescent="0.25">
      <c r="A43" s="36">
        <v>35</v>
      </c>
      <c r="B43" s="36" t="s">
        <v>1159</v>
      </c>
      <c r="C43" s="35"/>
      <c r="D43" s="37" t="s">
        <v>52</v>
      </c>
      <c r="E43" s="49">
        <v>42672</v>
      </c>
      <c r="F43" s="49">
        <v>42682</v>
      </c>
      <c r="G43" s="38">
        <v>20250</v>
      </c>
      <c r="H43" s="43"/>
      <c r="I43" s="43"/>
      <c r="J43" s="43"/>
      <c r="K43" s="43"/>
      <c r="L43" s="43"/>
      <c r="M43" s="43"/>
      <c r="N43" s="43"/>
      <c r="O43" s="40">
        <v>20250</v>
      </c>
      <c r="P43" s="37" t="s">
        <v>52</v>
      </c>
      <c r="Q43" s="38">
        <v>20250</v>
      </c>
      <c r="R43" s="48">
        <v>20250</v>
      </c>
      <c r="S43" s="48"/>
      <c r="T43" s="48"/>
      <c r="U43" s="48"/>
      <c r="V43" s="48"/>
      <c r="W43" s="44" t="s">
        <v>1166</v>
      </c>
      <c r="X43" s="45">
        <v>43074</v>
      </c>
      <c r="Y43" s="43"/>
    </row>
    <row r="44" spans="1:25" x14ac:dyDescent="0.25">
      <c r="A44" s="36">
        <v>36</v>
      </c>
      <c r="B44" s="36" t="s">
        <v>1159</v>
      </c>
      <c r="C44" s="35"/>
      <c r="D44" s="37" t="s">
        <v>53</v>
      </c>
      <c r="E44" s="49">
        <v>42672</v>
      </c>
      <c r="F44" s="49">
        <v>42682</v>
      </c>
      <c r="G44" s="38">
        <v>31320</v>
      </c>
      <c r="H44" s="43"/>
      <c r="I44" s="43"/>
      <c r="J44" s="43"/>
      <c r="K44" s="43"/>
      <c r="L44" s="43"/>
      <c r="M44" s="43"/>
      <c r="N44" s="43"/>
      <c r="O44" s="40">
        <v>31320</v>
      </c>
      <c r="P44" s="37" t="s">
        <v>53</v>
      </c>
      <c r="Q44" s="38">
        <v>31320</v>
      </c>
      <c r="R44" s="48">
        <v>31320</v>
      </c>
      <c r="S44" s="48"/>
      <c r="T44" s="48"/>
      <c r="U44" s="48"/>
      <c r="V44" s="48"/>
      <c r="W44" s="44" t="s">
        <v>1166</v>
      </c>
      <c r="X44" s="45">
        <v>43074</v>
      </c>
      <c r="Y44" s="43"/>
    </row>
    <row r="45" spans="1:25" x14ac:dyDescent="0.25">
      <c r="A45" s="36">
        <v>37</v>
      </c>
      <c r="B45" s="36" t="s">
        <v>1159</v>
      </c>
      <c r="C45" s="35"/>
      <c r="D45" s="37" t="s">
        <v>54</v>
      </c>
      <c r="E45" s="49">
        <v>42672</v>
      </c>
      <c r="F45" s="49">
        <v>42682</v>
      </c>
      <c r="G45" s="38">
        <v>79020</v>
      </c>
      <c r="H45" s="43"/>
      <c r="I45" s="43"/>
      <c r="J45" s="43"/>
      <c r="K45" s="43"/>
      <c r="L45" s="43"/>
      <c r="M45" s="43"/>
      <c r="N45" s="43"/>
      <c r="O45" s="40">
        <v>79020</v>
      </c>
      <c r="P45" s="37" t="s">
        <v>54</v>
      </c>
      <c r="Q45" s="38">
        <v>79020</v>
      </c>
      <c r="R45" s="48">
        <v>79020</v>
      </c>
      <c r="S45" s="48"/>
      <c r="T45" s="48"/>
      <c r="U45" s="48"/>
      <c r="V45" s="48"/>
      <c r="W45" s="44" t="s">
        <v>1166</v>
      </c>
      <c r="X45" s="45">
        <v>43074</v>
      </c>
      <c r="Y45" s="43"/>
    </row>
    <row r="46" spans="1:25" x14ac:dyDescent="0.25">
      <c r="A46" s="36">
        <v>38</v>
      </c>
      <c r="B46" s="36" t="s">
        <v>1159</v>
      </c>
      <c r="C46" s="35"/>
      <c r="D46" s="37" t="s">
        <v>55</v>
      </c>
      <c r="E46" s="49">
        <v>42705</v>
      </c>
      <c r="F46" s="49">
        <v>42711</v>
      </c>
      <c r="G46" s="38">
        <v>64710</v>
      </c>
      <c r="H46" s="43"/>
      <c r="I46" s="43"/>
      <c r="J46" s="43"/>
      <c r="K46" s="43"/>
      <c r="L46" s="43"/>
      <c r="M46" s="43"/>
      <c r="N46" s="43"/>
      <c r="O46" s="40">
        <v>64710</v>
      </c>
      <c r="P46" s="37" t="s">
        <v>55</v>
      </c>
      <c r="Q46" s="38">
        <v>64710</v>
      </c>
      <c r="R46" s="48">
        <v>64710</v>
      </c>
      <c r="S46" s="48"/>
      <c r="T46" s="48"/>
      <c r="U46" s="48"/>
      <c r="V46" s="48"/>
      <c r="W46" s="44" t="s">
        <v>1166</v>
      </c>
      <c r="X46" s="45">
        <v>43074</v>
      </c>
      <c r="Y46" s="43"/>
    </row>
    <row r="47" spans="1:25" x14ac:dyDescent="0.25">
      <c r="A47" s="36">
        <v>39</v>
      </c>
      <c r="B47" s="36" t="s">
        <v>1159</v>
      </c>
      <c r="C47" s="35"/>
      <c r="D47" s="37" t="s">
        <v>56</v>
      </c>
      <c r="E47" s="49">
        <v>42705</v>
      </c>
      <c r="F47" s="49">
        <v>42711</v>
      </c>
      <c r="G47" s="38">
        <v>186030</v>
      </c>
      <c r="H47" s="43"/>
      <c r="I47" s="43"/>
      <c r="J47" s="43"/>
      <c r="K47" s="43"/>
      <c r="L47" s="43"/>
      <c r="M47" s="43"/>
      <c r="N47" s="43"/>
      <c r="O47" s="40">
        <v>186030</v>
      </c>
      <c r="P47" s="37" t="s">
        <v>56</v>
      </c>
      <c r="Q47" s="38">
        <v>186030</v>
      </c>
      <c r="R47" s="48">
        <v>186030</v>
      </c>
      <c r="S47" s="48"/>
      <c r="T47" s="48"/>
      <c r="U47" s="48"/>
      <c r="V47" s="48"/>
      <c r="W47" s="44" t="s">
        <v>1170</v>
      </c>
      <c r="X47" s="45">
        <v>42755</v>
      </c>
      <c r="Y47" s="43"/>
    </row>
    <row r="48" spans="1:25" x14ac:dyDescent="0.25">
      <c r="A48" s="36">
        <v>40</v>
      </c>
      <c r="B48" s="36" t="s">
        <v>1159</v>
      </c>
      <c r="C48" s="35"/>
      <c r="D48" s="37" t="s">
        <v>57</v>
      </c>
      <c r="E48" s="49">
        <v>42705</v>
      </c>
      <c r="F48" s="49">
        <v>42711</v>
      </c>
      <c r="G48" s="38">
        <v>122670</v>
      </c>
      <c r="H48" s="43"/>
      <c r="I48" s="43"/>
      <c r="J48" s="43"/>
      <c r="K48" s="43"/>
      <c r="L48" s="43"/>
      <c r="M48" s="43"/>
      <c r="N48" s="43"/>
      <c r="O48" s="40">
        <v>122670</v>
      </c>
      <c r="P48" s="37" t="s">
        <v>57</v>
      </c>
      <c r="Q48" s="38">
        <v>122670</v>
      </c>
      <c r="R48" s="48">
        <v>122670</v>
      </c>
      <c r="S48" s="48"/>
      <c r="T48" s="48"/>
      <c r="U48" s="48"/>
      <c r="V48" s="48"/>
      <c r="W48" s="44" t="s">
        <v>1170</v>
      </c>
      <c r="X48" s="45">
        <v>42755</v>
      </c>
      <c r="Y48" s="43"/>
    </row>
    <row r="49" spans="1:25" x14ac:dyDescent="0.25">
      <c r="A49" s="36">
        <v>41</v>
      </c>
      <c r="B49" s="36" t="s">
        <v>1159</v>
      </c>
      <c r="C49" s="35"/>
      <c r="D49" s="37" t="s">
        <v>58</v>
      </c>
      <c r="E49" s="49">
        <v>42705</v>
      </c>
      <c r="F49" s="49">
        <v>42711</v>
      </c>
      <c r="G49" s="38">
        <v>79020</v>
      </c>
      <c r="H49" s="43"/>
      <c r="I49" s="43"/>
      <c r="J49" s="43"/>
      <c r="K49" s="43"/>
      <c r="L49" s="43"/>
      <c r="M49" s="43"/>
      <c r="N49" s="43"/>
      <c r="O49" s="40">
        <v>79020</v>
      </c>
      <c r="P49" s="37" t="s">
        <v>58</v>
      </c>
      <c r="Q49" s="38">
        <v>79020</v>
      </c>
      <c r="R49" s="48">
        <v>79020</v>
      </c>
      <c r="S49" s="48"/>
      <c r="T49" s="48"/>
      <c r="U49" s="48"/>
      <c r="V49" s="48"/>
      <c r="W49" s="44" t="s">
        <v>1166</v>
      </c>
      <c r="X49" s="45">
        <v>43074</v>
      </c>
      <c r="Y49" s="43"/>
    </row>
    <row r="50" spans="1:25" x14ac:dyDescent="0.25">
      <c r="A50" s="36">
        <v>42</v>
      </c>
      <c r="B50" s="36" t="s">
        <v>1159</v>
      </c>
      <c r="C50" s="35"/>
      <c r="D50" s="37" t="s">
        <v>59</v>
      </c>
      <c r="E50" s="49">
        <v>42705</v>
      </c>
      <c r="F50" s="49">
        <v>42711</v>
      </c>
      <c r="G50" s="38">
        <v>79020</v>
      </c>
      <c r="H50" s="43"/>
      <c r="I50" s="43"/>
      <c r="J50" s="43"/>
      <c r="K50" s="43"/>
      <c r="L50" s="43"/>
      <c r="M50" s="43"/>
      <c r="N50" s="43"/>
      <c r="O50" s="40">
        <v>79020</v>
      </c>
      <c r="P50" s="37" t="s">
        <v>59</v>
      </c>
      <c r="Q50" s="38">
        <v>79020</v>
      </c>
      <c r="R50" s="48">
        <v>79020</v>
      </c>
      <c r="S50" s="48"/>
      <c r="T50" s="48"/>
      <c r="U50" s="48"/>
      <c r="V50" s="48"/>
      <c r="W50" s="44" t="s">
        <v>1166</v>
      </c>
      <c r="X50" s="45">
        <v>43074</v>
      </c>
      <c r="Y50" s="43"/>
    </row>
    <row r="51" spans="1:25" x14ac:dyDescent="0.25">
      <c r="A51" s="36">
        <v>43</v>
      </c>
      <c r="B51" s="36" t="s">
        <v>1159</v>
      </c>
      <c r="C51" s="35"/>
      <c r="D51" s="37" t="s">
        <v>60</v>
      </c>
      <c r="E51" s="49">
        <v>42705</v>
      </c>
      <c r="F51" s="49">
        <v>42711</v>
      </c>
      <c r="G51" s="38">
        <v>35370</v>
      </c>
      <c r="H51" s="43"/>
      <c r="I51" s="43"/>
      <c r="J51" s="43"/>
      <c r="K51" s="43"/>
      <c r="L51" s="43"/>
      <c r="M51" s="43"/>
      <c r="N51" s="43"/>
      <c r="O51" s="40">
        <v>35370</v>
      </c>
      <c r="P51" s="37" t="s">
        <v>60</v>
      </c>
      <c r="Q51" s="38">
        <v>35370</v>
      </c>
      <c r="R51" s="48">
        <v>35370</v>
      </c>
      <c r="S51" s="48"/>
      <c r="T51" s="48"/>
      <c r="U51" s="48"/>
      <c r="V51" s="48"/>
      <c r="W51" s="44" t="s">
        <v>1166</v>
      </c>
      <c r="X51" s="45">
        <v>43074</v>
      </c>
      <c r="Y51" s="43"/>
    </row>
    <row r="52" spans="1:25" x14ac:dyDescent="0.25">
      <c r="A52" s="36">
        <v>44</v>
      </c>
      <c r="B52" s="36" t="s">
        <v>1159</v>
      </c>
      <c r="C52" s="35"/>
      <c r="D52" s="37" t="s">
        <v>61</v>
      </c>
      <c r="E52" s="49">
        <v>42705</v>
      </c>
      <c r="F52" s="49">
        <v>42711</v>
      </c>
      <c r="G52" s="38">
        <v>35370</v>
      </c>
      <c r="H52" s="43"/>
      <c r="I52" s="43"/>
      <c r="J52" s="43"/>
      <c r="K52" s="43"/>
      <c r="L52" s="43"/>
      <c r="M52" s="43"/>
      <c r="N52" s="43"/>
      <c r="O52" s="40">
        <v>35370</v>
      </c>
      <c r="P52" s="37" t="s">
        <v>61</v>
      </c>
      <c r="Q52" s="38">
        <v>35370</v>
      </c>
      <c r="R52" s="48">
        <v>35370</v>
      </c>
      <c r="S52" s="48"/>
      <c r="T52" s="48"/>
      <c r="U52" s="48"/>
      <c r="V52" s="48"/>
      <c r="W52" s="44" t="s">
        <v>1166</v>
      </c>
      <c r="X52" s="45">
        <v>43074</v>
      </c>
      <c r="Y52" s="43"/>
    </row>
    <row r="53" spans="1:25" x14ac:dyDescent="0.25">
      <c r="A53" s="36">
        <v>45</v>
      </c>
      <c r="B53" s="36" t="s">
        <v>1159</v>
      </c>
      <c r="C53" s="35"/>
      <c r="D53" s="37" t="s">
        <v>62</v>
      </c>
      <c r="E53" s="49">
        <v>42705</v>
      </c>
      <c r="F53" s="49">
        <v>42711</v>
      </c>
      <c r="G53" s="38">
        <v>35370</v>
      </c>
      <c r="H53" s="43"/>
      <c r="I53" s="43"/>
      <c r="J53" s="43"/>
      <c r="K53" s="43"/>
      <c r="L53" s="43"/>
      <c r="M53" s="43"/>
      <c r="N53" s="43"/>
      <c r="O53" s="40">
        <v>35370</v>
      </c>
      <c r="P53" s="37" t="s">
        <v>62</v>
      </c>
      <c r="Q53" s="38">
        <v>35370</v>
      </c>
      <c r="R53" s="48">
        <v>35370</v>
      </c>
      <c r="S53" s="48"/>
      <c r="T53" s="48"/>
      <c r="U53" s="48"/>
      <c r="V53" s="48"/>
      <c r="W53" s="44" t="s">
        <v>1166</v>
      </c>
      <c r="X53" s="45">
        <v>43074</v>
      </c>
      <c r="Y53" s="43"/>
    </row>
    <row r="54" spans="1:25" x14ac:dyDescent="0.25">
      <c r="A54" s="36">
        <v>46</v>
      </c>
      <c r="B54" s="36" t="s">
        <v>1159</v>
      </c>
      <c r="C54" s="35"/>
      <c r="D54" s="37" t="s">
        <v>63</v>
      </c>
      <c r="E54" s="49">
        <v>42705</v>
      </c>
      <c r="F54" s="49">
        <v>42711</v>
      </c>
      <c r="G54" s="38">
        <v>82260</v>
      </c>
      <c r="H54" s="43"/>
      <c r="I54" s="43"/>
      <c r="J54" s="43"/>
      <c r="K54" s="43"/>
      <c r="L54" s="43"/>
      <c r="M54" s="43"/>
      <c r="N54" s="43"/>
      <c r="O54" s="40">
        <v>82260</v>
      </c>
      <c r="P54" s="37" t="s">
        <v>63</v>
      </c>
      <c r="Q54" s="38">
        <v>82260</v>
      </c>
      <c r="R54" s="48">
        <v>82260</v>
      </c>
      <c r="S54" s="48"/>
      <c r="T54" s="48"/>
      <c r="U54" s="48"/>
      <c r="V54" s="48"/>
      <c r="W54" s="44" t="s">
        <v>1170</v>
      </c>
      <c r="X54" s="45">
        <v>42755</v>
      </c>
      <c r="Y54" s="43"/>
    </row>
    <row r="55" spans="1:25" x14ac:dyDescent="0.25">
      <c r="A55" s="36">
        <v>47</v>
      </c>
      <c r="B55" s="36" t="s">
        <v>1159</v>
      </c>
      <c r="C55" s="35"/>
      <c r="D55" s="37" t="s">
        <v>64</v>
      </c>
      <c r="E55" s="49">
        <v>42705</v>
      </c>
      <c r="F55" s="49">
        <v>42711</v>
      </c>
      <c r="G55" s="38">
        <v>35370</v>
      </c>
      <c r="H55" s="43"/>
      <c r="I55" s="43"/>
      <c r="J55" s="43"/>
      <c r="K55" s="43"/>
      <c r="L55" s="43"/>
      <c r="M55" s="43"/>
      <c r="N55" s="43"/>
      <c r="O55" s="40">
        <v>35370</v>
      </c>
      <c r="P55" s="37" t="s">
        <v>64</v>
      </c>
      <c r="Q55" s="38">
        <v>35370</v>
      </c>
      <c r="R55" s="48">
        <v>35370</v>
      </c>
      <c r="S55" s="48"/>
      <c r="T55" s="48"/>
      <c r="U55" s="48"/>
      <c r="V55" s="48"/>
      <c r="W55" s="44" t="s">
        <v>1166</v>
      </c>
      <c r="X55" s="45">
        <v>43074</v>
      </c>
      <c r="Y55" s="43"/>
    </row>
    <row r="56" spans="1:25" x14ac:dyDescent="0.25">
      <c r="A56" s="36">
        <v>48</v>
      </c>
      <c r="B56" s="36" t="s">
        <v>1159</v>
      </c>
      <c r="C56" s="35"/>
      <c r="D56" s="37" t="s">
        <v>65</v>
      </c>
      <c r="E56" s="49">
        <v>42705</v>
      </c>
      <c r="F56" s="49">
        <v>42711</v>
      </c>
      <c r="G56" s="38">
        <v>84510</v>
      </c>
      <c r="H56" s="43"/>
      <c r="I56" s="43"/>
      <c r="J56" s="43"/>
      <c r="K56" s="43"/>
      <c r="L56" s="43"/>
      <c r="M56" s="43"/>
      <c r="N56" s="43"/>
      <c r="O56" s="40">
        <v>84510</v>
      </c>
      <c r="P56" s="37" t="s">
        <v>65</v>
      </c>
      <c r="Q56" s="38">
        <v>84510</v>
      </c>
      <c r="R56" s="48">
        <v>84510</v>
      </c>
      <c r="S56" s="48"/>
      <c r="T56" s="48"/>
      <c r="U56" s="48"/>
      <c r="V56" s="48"/>
      <c r="W56" s="44" t="s">
        <v>1170</v>
      </c>
      <c r="X56" s="45">
        <v>42755</v>
      </c>
      <c r="Y56" s="43"/>
    </row>
    <row r="57" spans="1:25" x14ac:dyDescent="0.25">
      <c r="A57" s="36">
        <v>49</v>
      </c>
      <c r="B57" s="36" t="s">
        <v>1159</v>
      </c>
      <c r="C57" s="35"/>
      <c r="D57" s="37" t="s">
        <v>66</v>
      </c>
      <c r="E57" s="49">
        <v>42705</v>
      </c>
      <c r="F57" s="49">
        <v>42711</v>
      </c>
      <c r="G57" s="38">
        <v>124650</v>
      </c>
      <c r="H57" s="43"/>
      <c r="I57" s="43"/>
      <c r="J57" s="43"/>
      <c r="K57" s="43"/>
      <c r="L57" s="43"/>
      <c r="M57" s="43"/>
      <c r="N57" s="43"/>
      <c r="O57" s="40">
        <v>124650</v>
      </c>
      <c r="P57" s="37" t="s">
        <v>66</v>
      </c>
      <c r="Q57" s="38">
        <v>124650</v>
      </c>
      <c r="R57" s="48">
        <v>124650</v>
      </c>
      <c r="S57" s="48"/>
      <c r="T57" s="48"/>
      <c r="U57" s="48"/>
      <c r="V57" s="48"/>
      <c r="W57" s="44" t="s">
        <v>1170</v>
      </c>
      <c r="X57" s="45">
        <v>42755</v>
      </c>
      <c r="Y57" s="43"/>
    </row>
    <row r="58" spans="1:25" x14ac:dyDescent="0.25">
      <c r="A58" s="36">
        <v>50</v>
      </c>
      <c r="B58" s="36" t="s">
        <v>1159</v>
      </c>
      <c r="C58" s="35"/>
      <c r="D58" s="37" t="s">
        <v>67</v>
      </c>
      <c r="E58" s="49">
        <v>42705</v>
      </c>
      <c r="F58" s="49">
        <v>42711</v>
      </c>
      <c r="G58" s="38">
        <v>68580</v>
      </c>
      <c r="H58" s="43"/>
      <c r="I58" s="43"/>
      <c r="J58" s="43"/>
      <c r="K58" s="43"/>
      <c r="L58" s="43"/>
      <c r="M58" s="43"/>
      <c r="N58" s="43"/>
      <c r="O58" s="40">
        <v>68580</v>
      </c>
      <c r="P58" s="37" t="s">
        <v>67</v>
      </c>
      <c r="Q58" s="38">
        <v>68580</v>
      </c>
      <c r="R58" s="48">
        <v>68580</v>
      </c>
      <c r="S58" s="48"/>
      <c r="T58" s="48"/>
      <c r="U58" s="48"/>
      <c r="V58" s="48"/>
      <c r="W58" s="44" t="s">
        <v>1166</v>
      </c>
      <c r="X58" s="45">
        <v>43074</v>
      </c>
      <c r="Y58" s="43"/>
    </row>
    <row r="59" spans="1:25" x14ac:dyDescent="0.25">
      <c r="A59" s="36">
        <v>51</v>
      </c>
      <c r="B59" s="36" t="s">
        <v>1159</v>
      </c>
      <c r="C59" s="35"/>
      <c r="D59" s="37" t="s">
        <v>68</v>
      </c>
      <c r="E59" s="49">
        <v>42705</v>
      </c>
      <c r="F59" s="49">
        <v>42711</v>
      </c>
      <c r="G59" s="38">
        <v>91620</v>
      </c>
      <c r="H59" s="43"/>
      <c r="I59" s="43"/>
      <c r="J59" s="43"/>
      <c r="K59" s="43"/>
      <c r="L59" s="43"/>
      <c r="M59" s="43"/>
      <c r="N59" s="43"/>
      <c r="O59" s="40">
        <v>91620</v>
      </c>
      <c r="P59" s="37" t="s">
        <v>68</v>
      </c>
      <c r="Q59" s="38">
        <v>91620</v>
      </c>
      <c r="R59" s="48">
        <v>91620</v>
      </c>
      <c r="S59" s="48"/>
      <c r="T59" s="48"/>
      <c r="U59" s="48"/>
      <c r="V59" s="48"/>
      <c r="W59" s="44" t="s">
        <v>1170</v>
      </c>
      <c r="X59" s="45">
        <v>42755</v>
      </c>
      <c r="Y59" s="43"/>
    </row>
    <row r="60" spans="1:25" x14ac:dyDescent="0.25">
      <c r="A60" s="36">
        <v>52</v>
      </c>
      <c r="B60" s="36" t="s">
        <v>1159</v>
      </c>
      <c r="C60" s="35"/>
      <c r="D60" s="37" t="s">
        <v>69</v>
      </c>
      <c r="E60" s="49">
        <v>42705</v>
      </c>
      <c r="F60" s="49">
        <v>42711</v>
      </c>
      <c r="G60" s="38">
        <v>61470</v>
      </c>
      <c r="H60" s="43"/>
      <c r="I60" s="43"/>
      <c r="J60" s="43"/>
      <c r="K60" s="43"/>
      <c r="L60" s="43"/>
      <c r="M60" s="43"/>
      <c r="N60" s="43"/>
      <c r="O60" s="40">
        <v>61470</v>
      </c>
      <c r="P60" s="37" t="s">
        <v>69</v>
      </c>
      <c r="Q60" s="38">
        <v>61470</v>
      </c>
      <c r="R60" s="48">
        <v>61470</v>
      </c>
      <c r="S60" s="48"/>
      <c r="T60" s="48"/>
      <c r="U60" s="48"/>
      <c r="V60" s="48"/>
      <c r="W60" s="44" t="s">
        <v>1166</v>
      </c>
      <c r="X60" s="45">
        <v>43074</v>
      </c>
      <c r="Y60" s="43"/>
    </row>
    <row r="61" spans="1:25" x14ac:dyDescent="0.25">
      <c r="A61" s="36">
        <v>53</v>
      </c>
      <c r="B61" s="36" t="s">
        <v>1159</v>
      </c>
      <c r="C61" s="35"/>
      <c r="D61" s="37" t="s">
        <v>70</v>
      </c>
      <c r="E61" s="49">
        <v>42705</v>
      </c>
      <c r="F61" s="49">
        <v>42711</v>
      </c>
      <c r="G61" s="38">
        <v>50850</v>
      </c>
      <c r="H61" s="43"/>
      <c r="I61" s="43"/>
      <c r="J61" s="43"/>
      <c r="K61" s="43"/>
      <c r="L61" s="43"/>
      <c r="M61" s="43"/>
      <c r="N61" s="43"/>
      <c r="O61" s="40">
        <v>50850</v>
      </c>
      <c r="P61" s="37" t="s">
        <v>70</v>
      </c>
      <c r="Q61" s="38">
        <v>50850</v>
      </c>
      <c r="R61" s="48">
        <v>50850</v>
      </c>
      <c r="S61" s="48"/>
      <c r="T61" s="48"/>
      <c r="U61" s="48"/>
      <c r="V61" s="48"/>
      <c r="W61" s="44" t="s">
        <v>1166</v>
      </c>
      <c r="X61" s="45">
        <v>43074</v>
      </c>
      <c r="Y61" s="43"/>
    </row>
    <row r="62" spans="1:25" x14ac:dyDescent="0.25">
      <c r="A62" s="36">
        <v>54</v>
      </c>
      <c r="B62" s="36" t="s">
        <v>1159</v>
      </c>
      <c r="C62" s="35"/>
      <c r="D62" s="37" t="s">
        <v>71</v>
      </c>
      <c r="E62" s="49">
        <v>42705</v>
      </c>
      <c r="F62" s="49">
        <v>42711</v>
      </c>
      <c r="G62" s="38">
        <v>124650</v>
      </c>
      <c r="H62" s="43"/>
      <c r="I62" s="43"/>
      <c r="J62" s="43"/>
      <c r="K62" s="43"/>
      <c r="L62" s="43"/>
      <c r="M62" s="43"/>
      <c r="N62" s="43"/>
      <c r="O62" s="40">
        <v>124650</v>
      </c>
      <c r="P62" s="37" t="s">
        <v>71</v>
      </c>
      <c r="Q62" s="38">
        <v>124650</v>
      </c>
      <c r="R62" s="48">
        <v>124650</v>
      </c>
      <c r="S62" s="48"/>
      <c r="T62" s="48"/>
      <c r="U62" s="48"/>
      <c r="V62" s="48"/>
      <c r="W62" s="44" t="s">
        <v>1170</v>
      </c>
      <c r="X62" s="45">
        <v>42755</v>
      </c>
      <c r="Y62" s="43"/>
    </row>
    <row r="63" spans="1:25" x14ac:dyDescent="0.25">
      <c r="A63" s="36">
        <v>55</v>
      </c>
      <c r="B63" s="36" t="s">
        <v>1159</v>
      </c>
      <c r="C63" s="35"/>
      <c r="D63" s="37" t="s">
        <v>72</v>
      </c>
      <c r="E63" s="49">
        <v>42705</v>
      </c>
      <c r="F63" s="49">
        <v>42711</v>
      </c>
      <c r="G63" s="38">
        <v>35370</v>
      </c>
      <c r="H63" s="43"/>
      <c r="I63" s="43"/>
      <c r="J63" s="43"/>
      <c r="K63" s="43"/>
      <c r="L63" s="43"/>
      <c r="M63" s="43"/>
      <c r="N63" s="43"/>
      <c r="O63" s="40">
        <v>35370</v>
      </c>
      <c r="P63" s="37" t="s">
        <v>72</v>
      </c>
      <c r="Q63" s="38">
        <v>35370</v>
      </c>
      <c r="R63" s="48">
        <v>35370</v>
      </c>
      <c r="S63" s="48"/>
      <c r="T63" s="48"/>
      <c r="U63" s="48"/>
      <c r="V63" s="48"/>
      <c r="W63" s="44" t="s">
        <v>1166</v>
      </c>
      <c r="X63" s="45">
        <v>43074</v>
      </c>
      <c r="Y63" s="43"/>
    </row>
    <row r="64" spans="1:25" x14ac:dyDescent="0.25">
      <c r="A64" s="36">
        <v>56</v>
      </c>
      <c r="B64" s="36" t="s">
        <v>1159</v>
      </c>
      <c r="C64" s="35"/>
      <c r="D64" s="37" t="s">
        <v>73</v>
      </c>
      <c r="E64" s="49">
        <v>42705</v>
      </c>
      <c r="F64" s="49">
        <v>42711</v>
      </c>
      <c r="G64" s="38">
        <v>35370</v>
      </c>
      <c r="H64" s="43"/>
      <c r="I64" s="43"/>
      <c r="J64" s="43"/>
      <c r="K64" s="43"/>
      <c r="L64" s="43"/>
      <c r="M64" s="43"/>
      <c r="N64" s="43"/>
      <c r="O64" s="40">
        <v>35370</v>
      </c>
      <c r="P64" s="37" t="s">
        <v>73</v>
      </c>
      <c r="Q64" s="38">
        <v>35370</v>
      </c>
      <c r="R64" s="48">
        <v>35370</v>
      </c>
      <c r="S64" s="48"/>
      <c r="T64" s="48"/>
      <c r="U64" s="48"/>
      <c r="V64" s="48"/>
      <c r="W64" s="44" t="s">
        <v>1166</v>
      </c>
      <c r="X64" s="45">
        <v>43074</v>
      </c>
      <c r="Y64" s="43"/>
    </row>
    <row r="65" spans="1:25" x14ac:dyDescent="0.25">
      <c r="A65" s="36">
        <v>57</v>
      </c>
      <c r="B65" s="36" t="s">
        <v>1159</v>
      </c>
      <c r="C65" s="35"/>
      <c r="D65" s="37" t="s">
        <v>74</v>
      </c>
      <c r="E65" s="49">
        <v>42705</v>
      </c>
      <c r="F65" s="49">
        <v>42711</v>
      </c>
      <c r="G65" s="38">
        <v>29340</v>
      </c>
      <c r="H65" s="43"/>
      <c r="I65" s="43"/>
      <c r="J65" s="43"/>
      <c r="K65" s="43"/>
      <c r="L65" s="43"/>
      <c r="M65" s="43"/>
      <c r="N65" s="43"/>
      <c r="O65" s="40">
        <v>29340</v>
      </c>
      <c r="P65" s="37" t="s">
        <v>74</v>
      </c>
      <c r="Q65" s="38">
        <v>29340</v>
      </c>
      <c r="R65" s="48">
        <v>29340</v>
      </c>
      <c r="S65" s="48"/>
      <c r="T65" s="48"/>
      <c r="U65" s="48"/>
      <c r="V65" s="48"/>
      <c r="W65" s="44" t="s">
        <v>1166</v>
      </c>
      <c r="X65" s="45">
        <v>43074</v>
      </c>
      <c r="Y65" s="43"/>
    </row>
    <row r="66" spans="1:25" x14ac:dyDescent="0.25">
      <c r="A66" s="36">
        <v>58</v>
      </c>
      <c r="B66" s="36" t="s">
        <v>1159</v>
      </c>
      <c r="C66" s="35"/>
      <c r="D66" s="37" t="s">
        <v>75</v>
      </c>
      <c r="E66" s="49">
        <v>42706</v>
      </c>
      <c r="F66" s="49">
        <v>42711</v>
      </c>
      <c r="G66" s="38">
        <v>79020</v>
      </c>
      <c r="H66" s="43"/>
      <c r="I66" s="43"/>
      <c r="J66" s="43"/>
      <c r="K66" s="43"/>
      <c r="L66" s="43"/>
      <c r="M66" s="43"/>
      <c r="N66" s="43"/>
      <c r="O66" s="40">
        <v>79020</v>
      </c>
      <c r="P66" s="37" t="s">
        <v>75</v>
      </c>
      <c r="Q66" s="38">
        <v>79020</v>
      </c>
      <c r="R66" s="48">
        <v>79020</v>
      </c>
      <c r="S66" s="48"/>
      <c r="T66" s="48"/>
      <c r="U66" s="48"/>
      <c r="V66" s="48"/>
      <c r="W66" s="44" t="s">
        <v>1166</v>
      </c>
      <c r="X66" s="45">
        <v>43074</v>
      </c>
      <c r="Y66" s="43"/>
    </row>
    <row r="67" spans="1:25" x14ac:dyDescent="0.25">
      <c r="A67" s="36">
        <v>59</v>
      </c>
      <c r="B67" s="36" t="s">
        <v>1159</v>
      </c>
      <c r="C67" s="35"/>
      <c r="D67" s="37" t="s">
        <v>76</v>
      </c>
      <c r="E67" s="49">
        <v>42706</v>
      </c>
      <c r="F67" s="49">
        <v>42711</v>
      </c>
      <c r="G67" s="38">
        <v>64710</v>
      </c>
      <c r="H67" s="43"/>
      <c r="I67" s="43"/>
      <c r="J67" s="43"/>
      <c r="K67" s="43"/>
      <c r="L67" s="43"/>
      <c r="M67" s="43"/>
      <c r="N67" s="43"/>
      <c r="O67" s="40">
        <v>64710</v>
      </c>
      <c r="P67" s="37" t="s">
        <v>76</v>
      </c>
      <c r="Q67" s="38">
        <v>64710</v>
      </c>
      <c r="R67" s="48">
        <v>64710</v>
      </c>
      <c r="S67" s="48"/>
      <c r="T67" s="48"/>
      <c r="U67" s="48"/>
      <c r="V67" s="48"/>
      <c r="W67" s="44" t="s">
        <v>1166</v>
      </c>
      <c r="X67" s="45">
        <v>43074</v>
      </c>
      <c r="Y67" s="43"/>
    </row>
    <row r="68" spans="1:25" x14ac:dyDescent="0.25">
      <c r="A68" s="36">
        <v>60</v>
      </c>
      <c r="B68" s="36" t="s">
        <v>1159</v>
      </c>
      <c r="C68" s="35"/>
      <c r="D68" s="37" t="s">
        <v>77</v>
      </c>
      <c r="E68" s="49">
        <v>42706</v>
      </c>
      <c r="F68" s="49">
        <v>42711</v>
      </c>
      <c r="G68" s="38">
        <v>29340</v>
      </c>
      <c r="H68" s="43"/>
      <c r="I68" s="43"/>
      <c r="J68" s="43"/>
      <c r="K68" s="43"/>
      <c r="L68" s="43"/>
      <c r="M68" s="43"/>
      <c r="N68" s="43"/>
      <c r="O68" s="40">
        <v>29340</v>
      </c>
      <c r="P68" s="37" t="s">
        <v>77</v>
      </c>
      <c r="Q68" s="38">
        <v>29340</v>
      </c>
      <c r="R68" s="48">
        <v>29340</v>
      </c>
      <c r="S68" s="48"/>
      <c r="T68" s="48"/>
      <c r="U68" s="48"/>
      <c r="V68" s="48"/>
      <c r="W68" s="44" t="s">
        <v>1166</v>
      </c>
      <c r="X68" s="45">
        <v>43074</v>
      </c>
      <c r="Y68" s="43"/>
    </row>
    <row r="69" spans="1:25" x14ac:dyDescent="0.25">
      <c r="A69" s="36">
        <v>61</v>
      </c>
      <c r="B69" s="36" t="s">
        <v>1159</v>
      </c>
      <c r="C69" s="35"/>
      <c r="D69" s="37" t="s">
        <v>78</v>
      </c>
      <c r="E69" s="49">
        <v>42706</v>
      </c>
      <c r="F69" s="49">
        <v>42711</v>
      </c>
      <c r="G69" s="38">
        <v>35370</v>
      </c>
      <c r="H69" s="43"/>
      <c r="I69" s="43"/>
      <c r="J69" s="43"/>
      <c r="K69" s="43"/>
      <c r="L69" s="43"/>
      <c r="M69" s="43"/>
      <c r="N69" s="43"/>
      <c r="O69" s="40">
        <v>35370</v>
      </c>
      <c r="P69" s="37" t="s">
        <v>78</v>
      </c>
      <c r="Q69" s="38">
        <v>35370</v>
      </c>
      <c r="R69" s="48">
        <v>35370</v>
      </c>
      <c r="S69" s="48"/>
      <c r="T69" s="48"/>
      <c r="U69" s="48"/>
      <c r="V69" s="48"/>
      <c r="W69" s="44" t="s">
        <v>1166</v>
      </c>
      <c r="X69" s="45">
        <v>43074</v>
      </c>
      <c r="Y69" s="43"/>
    </row>
    <row r="70" spans="1:25" x14ac:dyDescent="0.25">
      <c r="A70" s="36">
        <v>62</v>
      </c>
      <c r="B70" s="36" t="s">
        <v>1159</v>
      </c>
      <c r="C70" s="35"/>
      <c r="D70" s="37" t="s">
        <v>79</v>
      </c>
      <c r="E70" s="49">
        <v>42706</v>
      </c>
      <c r="F70" s="49">
        <v>42711</v>
      </c>
      <c r="G70" s="38">
        <v>122940</v>
      </c>
      <c r="H70" s="43"/>
      <c r="I70" s="43"/>
      <c r="J70" s="43"/>
      <c r="K70" s="43"/>
      <c r="L70" s="43"/>
      <c r="M70" s="43"/>
      <c r="N70" s="43"/>
      <c r="O70" s="40">
        <v>122940</v>
      </c>
      <c r="P70" s="37" t="s">
        <v>79</v>
      </c>
      <c r="Q70" s="38">
        <v>122940</v>
      </c>
      <c r="R70" s="48">
        <v>122940</v>
      </c>
      <c r="S70" s="48"/>
      <c r="T70" s="48"/>
      <c r="U70" s="48"/>
      <c r="V70" s="48"/>
      <c r="W70" s="44" t="s">
        <v>1170</v>
      </c>
      <c r="X70" s="45">
        <v>42755</v>
      </c>
      <c r="Y70" s="43"/>
    </row>
    <row r="71" spans="1:25" x14ac:dyDescent="0.25">
      <c r="A71" s="36">
        <v>63</v>
      </c>
      <c r="B71" s="36" t="s">
        <v>1159</v>
      </c>
      <c r="C71" s="35"/>
      <c r="D71" s="37" t="s">
        <v>80</v>
      </c>
      <c r="E71" s="49">
        <v>42706</v>
      </c>
      <c r="F71" s="49">
        <v>42711</v>
      </c>
      <c r="G71" s="38">
        <v>100170</v>
      </c>
      <c r="H71" s="43"/>
      <c r="I71" s="43"/>
      <c r="J71" s="43"/>
      <c r="K71" s="43"/>
      <c r="L71" s="43"/>
      <c r="M71" s="43"/>
      <c r="N71" s="43"/>
      <c r="O71" s="40">
        <v>100170</v>
      </c>
      <c r="P71" s="37" t="s">
        <v>80</v>
      </c>
      <c r="Q71" s="38">
        <v>100170</v>
      </c>
      <c r="R71" s="48">
        <v>100170</v>
      </c>
      <c r="S71" s="48"/>
      <c r="T71" s="48"/>
      <c r="U71" s="48"/>
      <c r="V71" s="48"/>
      <c r="W71" s="44" t="s">
        <v>1170</v>
      </c>
      <c r="X71" s="45">
        <v>42755</v>
      </c>
      <c r="Y71" s="43"/>
    </row>
    <row r="72" spans="1:25" x14ac:dyDescent="0.25">
      <c r="A72" s="36">
        <v>64</v>
      </c>
      <c r="B72" s="36" t="s">
        <v>1159</v>
      </c>
      <c r="C72" s="35"/>
      <c r="D72" s="37" t="s">
        <v>81</v>
      </c>
      <c r="E72" s="49">
        <v>42706</v>
      </c>
      <c r="F72" s="49">
        <v>42711</v>
      </c>
      <c r="G72" s="38">
        <v>68580</v>
      </c>
      <c r="H72" s="43"/>
      <c r="I72" s="43"/>
      <c r="J72" s="43"/>
      <c r="K72" s="43"/>
      <c r="L72" s="43"/>
      <c r="M72" s="43"/>
      <c r="N72" s="43"/>
      <c r="O72" s="40">
        <v>68580</v>
      </c>
      <c r="P72" s="37" t="s">
        <v>81</v>
      </c>
      <c r="Q72" s="38">
        <v>68580</v>
      </c>
      <c r="R72" s="48">
        <v>68580</v>
      </c>
      <c r="S72" s="48"/>
      <c r="T72" s="48"/>
      <c r="U72" s="48"/>
      <c r="V72" s="48"/>
      <c r="W72" s="44" t="s">
        <v>1166</v>
      </c>
      <c r="X72" s="45">
        <v>43074</v>
      </c>
      <c r="Y72" s="43"/>
    </row>
    <row r="73" spans="1:25" x14ac:dyDescent="0.25">
      <c r="A73" s="36">
        <v>65</v>
      </c>
      <c r="B73" s="36" t="s">
        <v>1159</v>
      </c>
      <c r="C73" s="35"/>
      <c r="D73" s="37" t="s">
        <v>82</v>
      </c>
      <c r="E73" s="49">
        <v>42706</v>
      </c>
      <c r="F73" s="49">
        <v>42711</v>
      </c>
      <c r="G73" s="38">
        <v>249300</v>
      </c>
      <c r="H73" s="43"/>
      <c r="I73" s="43"/>
      <c r="J73" s="43"/>
      <c r="K73" s="43"/>
      <c r="L73" s="43"/>
      <c r="M73" s="43"/>
      <c r="N73" s="43"/>
      <c r="O73" s="40">
        <v>249300</v>
      </c>
      <c r="P73" s="37" t="s">
        <v>82</v>
      </c>
      <c r="Q73" s="38">
        <v>249300</v>
      </c>
      <c r="R73" s="48">
        <v>249300</v>
      </c>
      <c r="S73" s="48"/>
      <c r="T73" s="48"/>
      <c r="U73" s="48"/>
      <c r="V73" s="48"/>
      <c r="W73" s="44" t="s">
        <v>1170</v>
      </c>
      <c r="X73" s="45">
        <v>42755</v>
      </c>
      <c r="Y73" s="43"/>
    </row>
    <row r="74" spans="1:25" x14ac:dyDescent="0.25">
      <c r="A74" s="36">
        <v>66</v>
      </c>
      <c r="B74" s="36" t="s">
        <v>1159</v>
      </c>
      <c r="C74" s="35"/>
      <c r="D74" s="37" t="s">
        <v>83</v>
      </c>
      <c r="E74" s="49">
        <v>42706</v>
      </c>
      <c r="F74" s="49">
        <v>42711</v>
      </c>
      <c r="G74" s="38">
        <v>127440</v>
      </c>
      <c r="H74" s="43"/>
      <c r="I74" s="43"/>
      <c r="J74" s="43"/>
      <c r="K74" s="43"/>
      <c r="L74" s="43"/>
      <c r="M74" s="43"/>
      <c r="N74" s="43"/>
      <c r="O74" s="40">
        <v>127440</v>
      </c>
      <c r="P74" s="37" t="s">
        <v>83</v>
      </c>
      <c r="Q74" s="38">
        <v>127440</v>
      </c>
      <c r="R74" s="48">
        <v>127440</v>
      </c>
      <c r="S74" s="48"/>
      <c r="T74" s="48"/>
      <c r="U74" s="48"/>
      <c r="V74" s="48"/>
      <c r="W74" s="44" t="s">
        <v>1170</v>
      </c>
      <c r="X74" s="45">
        <v>42755</v>
      </c>
      <c r="Y74" s="43"/>
    </row>
    <row r="75" spans="1:25" x14ac:dyDescent="0.25">
      <c r="A75" s="36">
        <v>67</v>
      </c>
      <c r="B75" s="36" t="s">
        <v>1159</v>
      </c>
      <c r="C75" s="35"/>
      <c r="D75" s="37" t="s">
        <v>84</v>
      </c>
      <c r="E75" s="49">
        <v>42706</v>
      </c>
      <c r="F75" s="49">
        <v>42711</v>
      </c>
      <c r="G75" s="38">
        <v>251100</v>
      </c>
      <c r="H75" s="43"/>
      <c r="I75" s="43"/>
      <c r="J75" s="43"/>
      <c r="K75" s="43"/>
      <c r="L75" s="43"/>
      <c r="M75" s="43"/>
      <c r="N75" s="43"/>
      <c r="O75" s="40">
        <v>251100</v>
      </c>
      <c r="P75" s="37" t="s">
        <v>84</v>
      </c>
      <c r="Q75" s="38">
        <v>251100</v>
      </c>
      <c r="R75" s="48">
        <v>251100</v>
      </c>
      <c r="S75" s="48"/>
      <c r="T75" s="48"/>
      <c r="U75" s="48"/>
      <c r="V75" s="48"/>
      <c r="W75" s="44" t="s">
        <v>1170</v>
      </c>
      <c r="X75" s="45">
        <v>42755</v>
      </c>
      <c r="Y75" s="43"/>
    </row>
    <row r="76" spans="1:25" x14ac:dyDescent="0.25">
      <c r="A76" s="36">
        <v>68</v>
      </c>
      <c r="B76" s="36" t="s">
        <v>1159</v>
      </c>
      <c r="C76" s="35"/>
      <c r="D76" s="37" t="s">
        <v>85</v>
      </c>
      <c r="E76" s="49">
        <v>42706</v>
      </c>
      <c r="F76" s="49">
        <v>42711</v>
      </c>
      <c r="G76" s="38">
        <v>249300</v>
      </c>
      <c r="H76" s="43"/>
      <c r="I76" s="43"/>
      <c r="J76" s="43"/>
      <c r="K76" s="43"/>
      <c r="L76" s="43"/>
      <c r="M76" s="43"/>
      <c r="N76" s="43"/>
      <c r="O76" s="40">
        <v>249300</v>
      </c>
      <c r="P76" s="37" t="s">
        <v>85</v>
      </c>
      <c r="Q76" s="38">
        <v>249300</v>
      </c>
      <c r="R76" s="48">
        <v>249300</v>
      </c>
      <c r="S76" s="48"/>
      <c r="T76" s="48"/>
      <c r="U76" s="48"/>
      <c r="V76" s="48"/>
      <c r="W76" s="44" t="s">
        <v>1170</v>
      </c>
      <c r="X76" s="45">
        <v>42755</v>
      </c>
      <c r="Y76" s="43"/>
    </row>
    <row r="77" spans="1:25" x14ac:dyDescent="0.25">
      <c r="A77" s="36">
        <v>69</v>
      </c>
      <c r="B77" s="36" t="s">
        <v>1159</v>
      </c>
      <c r="C77" s="35"/>
      <c r="D77" s="37" t="s">
        <v>100</v>
      </c>
      <c r="E77" s="49">
        <v>42642</v>
      </c>
      <c r="F77" s="49">
        <v>42646</v>
      </c>
      <c r="G77" s="38">
        <v>79020</v>
      </c>
      <c r="H77" s="43"/>
      <c r="I77" s="43"/>
      <c r="J77" s="43"/>
      <c r="K77" s="43"/>
      <c r="L77" s="43"/>
      <c r="M77" s="43"/>
      <c r="N77" s="43"/>
      <c r="O77" s="40">
        <v>79020</v>
      </c>
      <c r="P77" s="37" t="s">
        <v>100</v>
      </c>
      <c r="Q77" s="38">
        <v>79020</v>
      </c>
      <c r="R77" s="48">
        <v>79020</v>
      </c>
      <c r="S77" s="48"/>
      <c r="T77" s="48"/>
      <c r="U77" s="48"/>
      <c r="V77" s="48"/>
      <c r="W77" s="44" t="s">
        <v>1166</v>
      </c>
      <c r="X77" s="45">
        <v>43074</v>
      </c>
      <c r="Y77" s="43"/>
    </row>
    <row r="78" spans="1:25" x14ac:dyDescent="0.25">
      <c r="A78" s="36">
        <v>70</v>
      </c>
      <c r="B78" s="36" t="s">
        <v>1159</v>
      </c>
      <c r="C78" s="35"/>
      <c r="D78" s="37" t="s">
        <v>101</v>
      </c>
      <c r="E78" s="49">
        <v>42642</v>
      </c>
      <c r="F78" s="49">
        <v>42646</v>
      </c>
      <c r="G78" s="38">
        <v>79020</v>
      </c>
      <c r="H78" s="43"/>
      <c r="I78" s="43"/>
      <c r="J78" s="43"/>
      <c r="K78" s="43"/>
      <c r="L78" s="43"/>
      <c r="M78" s="43"/>
      <c r="N78" s="43"/>
      <c r="O78" s="40">
        <v>79020</v>
      </c>
      <c r="P78" s="37" t="s">
        <v>101</v>
      </c>
      <c r="Q78" s="38">
        <v>79020</v>
      </c>
      <c r="R78" s="48">
        <v>79020</v>
      </c>
      <c r="S78" s="48"/>
      <c r="T78" s="48"/>
      <c r="U78" s="48"/>
      <c r="V78" s="48"/>
      <c r="W78" s="44" t="s">
        <v>1166</v>
      </c>
      <c r="X78" s="45">
        <v>43074</v>
      </c>
      <c r="Y78" s="43"/>
    </row>
    <row r="79" spans="1:25" x14ac:dyDescent="0.25">
      <c r="A79" s="36">
        <v>71</v>
      </c>
      <c r="B79" s="36" t="s">
        <v>1159</v>
      </c>
      <c r="C79" s="35"/>
      <c r="D79" s="37" t="s">
        <v>102</v>
      </c>
      <c r="E79" s="49">
        <v>42642</v>
      </c>
      <c r="F79" s="49">
        <v>42646</v>
      </c>
      <c r="G79" s="38">
        <v>79020</v>
      </c>
      <c r="H79" s="43"/>
      <c r="I79" s="43"/>
      <c r="J79" s="43"/>
      <c r="K79" s="43"/>
      <c r="L79" s="43"/>
      <c r="M79" s="43"/>
      <c r="N79" s="43"/>
      <c r="O79" s="40">
        <v>79020</v>
      </c>
      <c r="P79" s="37" t="s">
        <v>102</v>
      </c>
      <c r="Q79" s="38">
        <v>79020</v>
      </c>
      <c r="R79" s="48">
        <v>79020</v>
      </c>
      <c r="S79" s="48"/>
      <c r="T79" s="48"/>
      <c r="U79" s="48"/>
      <c r="V79" s="48"/>
      <c r="W79" s="44" t="s">
        <v>1166</v>
      </c>
      <c r="X79" s="45">
        <v>43074</v>
      </c>
      <c r="Y79" s="43"/>
    </row>
    <row r="80" spans="1:25" x14ac:dyDescent="0.25">
      <c r="A80" s="36">
        <v>72</v>
      </c>
      <c r="B80" s="36" t="s">
        <v>1159</v>
      </c>
      <c r="C80" s="35"/>
      <c r="D80" s="37" t="s">
        <v>103</v>
      </c>
      <c r="E80" s="49">
        <v>42642</v>
      </c>
      <c r="F80" s="49">
        <v>42646</v>
      </c>
      <c r="G80" s="38">
        <v>79020</v>
      </c>
      <c r="H80" s="43"/>
      <c r="I80" s="43"/>
      <c r="J80" s="43"/>
      <c r="K80" s="43"/>
      <c r="L80" s="43"/>
      <c r="M80" s="43"/>
      <c r="N80" s="43"/>
      <c r="O80" s="40">
        <v>79020</v>
      </c>
      <c r="P80" s="37" t="s">
        <v>103</v>
      </c>
      <c r="Q80" s="38">
        <v>79020</v>
      </c>
      <c r="R80" s="48">
        <v>79020</v>
      </c>
      <c r="S80" s="48"/>
      <c r="T80" s="48"/>
      <c r="U80" s="48"/>
      <c r="V80" s="48"/>
      <c r="W80" s="44" t="s">
        <v>1166</v>
      </c>
      <c r="X80" s="45">
        <v>43074</v>
      </c>
      <c r="Y80" s="43"/>
    </row>
    <row r="81" spans="1:25" x14ac:dyDescent="0.25">
      <c r="A81" s="36">
        <v>73</v>
      </c>
      <c r="B81" s="36" t="s">
        <v>1159</v>
      </c>
      <c r="C81" s="35"/>
      <c r="D81" s="37" t="s">
        <v>104</v>
      </c>
      <c r="E81" s="49">
        <v>42642</v>
      </c>
      <c r="F81" s="49">
        <v>42646</v>
      </c>
      <c r="G81" s="38">
        <v>79020</v>
      </c>
      <c r="H81" s="43"/>
      <c r="I81" s="43"/>
      <c r="J81" s="43"/>
      <c r="K81" s="43"/>
      <c r="L81" s="43"/>
      <c r="M81" s="43"/>
      <c r="N81" s="43"/>
      <c r="O81" s="40">
        <v>79020</v>
      </c>
      <c r="P81" s="37" t="s">
        <v>104</v>
      </c>
      <c r="Q81" s="38">
        <v>79020</v>
      </c>
      <c r="R81" s="48">
        <v>79020</v>
      </c>
      <c r="S81" s="48"/>
      <c r="T81" s="48"/>
      <c r="U81" s="48"/>
      <c r="V81" s="48"/>
      <c r="W81" s="44" t="s">
        <v>1166</v>
      </c>
      <c r="X81" s="45">
        <v>43074</v>
      </c>
      <c r="Y81" s="43"/>
    </row>
    <row r="82" spans="1:25" x14ac:dyDescent="0.25">
      <c r="A82" s="36">
        <v>74</v>
      </c>
      <c r="B82" s="36" t="s">
        <v>1159</v>
      </c>
      <c r="C82" s="35"/>
      <c r="D82" s="37" t="s">
        <v>105</v>
      </c>
      <c r="E82" s="49">
        <v>42642</v>
      </c>
      <c r="F82" s="49">
        <v>42646</v>
      </c>
      <c r="G82" s="38">
        <v>79020</v>
      </c>
      <c r="H82" s="43"/>
      <c r="I82" s="43"/>
      <c r="J82" s="43"/>
      <c r="K82" s="43"/>
      <c r="L82" s="43"/>
      <c r="M82" s="43"/>
      <c r="N82" s="43"/>
      <c r="O82" s="40">
        <v>79020</v>
      </c>
      <c r="P82" s="37" t="s">
        <v>105</v>
      </c>
      <c r="Q82" s="38">
        <v>79020</v>
      </c>
      <c r="R82" s="48">
        <v>79020</v>
      </c>
      <c r="S82" s="48"/>
      <c r="T82" s="48"/>
      <c r="U82" s="48"/>
      <c r="V82" s="48"/>
      <c r="W82" s="44" t="s">
        <v>1166</v>
      </c>
      <c r="X82" s="45">
        <v>43074</v>
      </c>
      <c r="Y82" s="43"/>
    </row>
    <row r="83" spans="1:25" x14ac:dyDescent="0.25">
      <c r="A83" s="36">
        <v>75</v>
      </c>
      <c r="B83" s="36" t="s">
        <v>1159</v>
      </c>
      <c r="C83" s="35"/>
      <c r="D83" s="37" t="s">
        <v>106</v>
      </c>
      <c r="E83" s="49">
        <v>42642</v>
      </c>
      <c r="F83" s="49">
        <v>42646</v>
      </c>
      <c r="G83" s="38">
        <v>79020</v>
      </c>
      <c r="H83" s="43"/>
      <c r="I83" s="43"/>
      <c r="J83" s="43"/>
      <c r="K83" s="43"/>
      <c r="L83" s="43"/>
      <c r="M83" s="43"/>
      <c r="N83" s="43"/>
      <c r="O83" s="40">
        <v>79020</v>
      </c>
      <c r="P83" s="37" t="s">
        <v>106</v>
      </c>
      <c r="Q83" s="38">
        <v>79020</v>
      </c>
      <c r="R83" s="48">
        <v>79020</v>
      </c>
      <c r="S83" s="48"/>
      <c r="T83" s="48"/>
      <c r="U83" s="48"/>
      <c r="V83" s="48"/>
      <c r="W83" s="44" t="s">
        <v>1166</v>
      </c>
      <c r="X83" s="45">
        <v>43074</v>
      </c>
      <c r="Y83" s="43"/>
    </row>
    <row r="84" spans="1:25" x14ac:dyDescent="0.25">
      <c r="A84" s="36">
        <v>76</v>
      </c>
      <c r="B84" s="36" t="s">
        <v>1159</v>
      </c>
      <c r="C84" s="35"/>
      <c r="D84" s="37" t="s">
        <v>107</v>
      </c>
      <c r="E84" s="49">
        <v>42642</v>
      </c>
      <c r="F84" s="49">
        <v>42646</v>
      </c>
      <c r="G84" s="38">
        <v>79020</v>
      </c>
      <c r="H84" s="43"/>
      <c r="I84" s="43"/>
      <c r="J84" s="43"/>
      <c r="K84" s="43"/>
      <c r="L84" s="43"/>
      <c r="M84" s="43"/>
      <c r="N84" s="43"/>
      <c r="O84" s="40">
        <v>79020</v>
      </c>
      <c r="P84" s="37" t="s">
        <v>107</v>
      </c>
      <c r="Q84" s="38">
        <v>79020</v>
      </c>
      <c r="R84" s="48">
        <v>79020</v>
      </c>
      <c r="S84" s="48"/>
      <c r="T84" s="48"/>
      <c r="U84" s="48"/>
      <c r="V84" s="48"/>
      <c r="W84" s="44" t="s">
        <v>1166</v>
      </c>
      <c r="X84" s="45">
        <v>43074</v>
      </c>
      <c r="Y84" s="43"/>
    </row>
    <row r="85" spans="1:25" x14ac:dyDescent="0.25">
      <c r="A85" s="36">
        <v>77</v>
      </c>
      <c r="B85" s="36" t="s">
        <v>1159</v>
      </c>
      <c r="C85" s="35"/>
      <c r="D85" s="37" t="s">
        <v>109</v>
      </c>
      <c r="E85" s="49">
        <v>42642</v>
      </c>
      <c r="F85" s="49">
        <v>42646</v>
      </c>
      <c r="G85" s="38">
        <v>79020</v>
      </c>
      <c r="H85" s="43"/>
      <c r="I85" s="43"/>
      <c r="J85" s="43"/>
      <c r="K85" s="43"/>
      <c r="L85" s="43"/>
      <c r="M85" s="43"/>
      <c r="N85" s="43"/>
      <c r="O85" s="40">
        <v>79020</v>
      </c>
      <c r="P85" s="37" t="s">
        <v>109</v>
      </c>
      <c r="Q85" s="38">
        <v>79020</v>
      </c>
      <c r="R85" s="48">
        <v>79020</v>
      </c>
      <c r="S85" s="48"/>
      <c r="T85" s="48"/>
      <c r="U85" s="48"/>
      <c r="V85" s="48"/>
      <c r="W85" s="44" t="s">
        <v>1166</v>
      </c>
      <c r="X85" s="45">
        <v>43074</v>
      </c>
      <c r="Y85" s="43"/>
    </row>
    <row r="86" spans="1:25" x14ac:dyDescent="0.25">
      <c r="A86" s="36">
        <v>78</v>
      </c>
      <c r="B86" s="36" t="s">
        <v>1159</v>
      </c>
      <c r="C86" s="35"/>
      <c r="D86" s="37" t="s">
        <v>110</v>
      </c>
      <c r="E86" s="49">
        <v>42642</v>
      </c>
      <c r="F86" s="49">
        <v>42646</v>
      </c>
      <c r="G86" s="38">
        <v>124650</v>
      </c>
      <c r="H86" s="43"/>
      <c r="I86" s="43"/>
      <c r="J86" s="43"/>
      <c r="K86" s="43"/>
      <c r="L86" s="43"/>
      <c r="M86" s="43"/>
      <c r="N86" s="43"/>
      <c r="O86" s="40">
        <v>124650</v>
      </c>
      <c r="P86" s="37" t="s">
        <v>110</v>
      </c>
      <c r="Q86" s="38">
        <v>124650</v>
      </c>
      <c r="R86" s="48">
        <v>124650</v>
      </c>
      <c r="S86" s="48"/>
      <c r="T86" s="48"/>
      <c r="U86" s="48"/>
      <c r="V86" s="48"/>
      <c r="W86" s="44" t="s">
        <v>1166</v>
      </c>
      <c r="X86" s="45">
        <v>43074</v>
      </c>
      <c r="Y86" s="43"/>
    </row>
    <row r="87" spans="1:25" x14ac:dyDescent="0.25">
      <c r="A87" s="36">
        <v>79</v>
      </c>
      <c r="B87" s="36" t="s">
        <v>1159</v>
      </c>
      <c r="C87" s="35"/>
      <c r="D87" s="37" t="s">
        <v>112</v>
      </c>
      <c r="E87" s="49">
        <v>42642</v>
      </c>
      <c r="F87" s="49">
        <v>42646</v>
      </c>
      <c r="G87" s="38">
        <v>68580</v>
      </c>
      <c r="H87" s="43"/>
      <c r="I87" s="43"/>
      <c r="J87" s="43"/>
      <c r="K87" s="43"/>
      <c r="L87" s="43"/>
      <c r="M87" s="43"/>
      <c r="N87" s="43"/>
      <c r="O87" s="40">
        <v>68580</v>
      </c>
      <c r="P87" s="37" t="s">
        <v>112</v>
      </c>
      <c r="Q87" s="38">
        <v>68580</v>
      </c>
      <c r="R87" s="48">
        <v>68580</v>
      </c>
      <c r="S87" s="48"/>
      <c r="T87" s="48"/>
      <c r="U87" s="48"/>
      <c r="V87" s="48"/>
      <c r="W87" s="44" t="s">
        <v>1166</v>
      </c>
      <c r="X87" s="45">
        <v>43074</v>
      </c>
      <c r="Y87" s="43"/>
    </row>
    <row r="88" spans="1:25" x14ac:dyDescent="0.25">
      <c r="A88" s="36">
        <v>80</v>
      </c>
      <c r="B88" s="36" t="s">
        <v>1159</v>
      </c>
      <c r="C88" s="35"/>
      <c r="D88" s="37" t="s">
        <v>113</v>
      </c>
      <c r="E88" s="49">
        <v>42642</v>
      </c>
      <c r="F88" s="49">
        <v>42646</v>
      </c>
      <c r="G88" s="38">
        <v>79020</v>
      </c>
      <c r="H88" s="43"/>
      <c r="I88" s="43"/>
      <c r="J88" s="43"/>
      <c r="K88" s="43"/>
      <c r="L88" s="43"/>
      <c r="M88" s="43"/>
      <c r="N88" s="43"/>
      <c r="O88" s="40">
        <v>79020</v>
      </c>
      <c r="P88" s="37" t="s">
        <v>113</v>
      </c>
      <c r="Q88" s="38">
        <v>79020</v>
      </c>
      <c r="R88" s="48">
        <v>79020</v>
      </c>
      <c r="S88" s="48"/>
      <c r="T88" s="48"/>
      <c r="U88" s="48"/>
      <c r="V88" s="48"/>
      <c r="W88" s="44" t="s">
        <v>1166</v>
      </c>
      <c r="X88" s="45">
        <v>43074</v>
      </c>
      <c r="Y88" s="43"/>
    </row>
    <row r="89" spans="1:25" x14ac:dyDescent="0.25">
      <c r="A89" s="36">
        <v>81</v>
      </c>
      <c r="B89" s="36" t="s">
        <v>1159</v>
      </c>
      <c r="C89" s="35"/>
      <c r="D89" s="37" t="s">
        <v>114</v>
      </c>
      <c r="E89" s="49">
        <v>42642</v>
      </c>
      <c r="F89" s="49">
        <v>42646</v>
      </c>
      <c r="G89" s="38">
        <v>79020</v>
      </c>
      <c r="H89" s="43"/>
      <c r="I89" s="43"/>
      <c r="J89" s="43"/>
      <c r="K89" s="43"/>
      <c r="L89" s="43"/>
      <c r="M89" s="43"/>
      <c r="N89" s="43"/>
      <c r="O89" s="40">
        <v>79020</v>
      </c>
      <c r="P89" s="37" t="s">
        <v>114</v>
      </c>
      <c r="Q89" s="38">
        <v>79020</v>
      </c>
      <c r="R89" s="48">
        <v>79020</v>
      </c>
      <c r="S89" s="48"/>
      <c r="T89" s="48"/>
      <c r="U89" s="48"/>
      <c r="V89" s="48"/>
      <c r="W89" s="44" t="s">
        <v>1166</v>
      </c>
      <c r="X89" s="45">
        <v>43074</v>
      </c>
      <c r="Y89" s="43"/>
    </row>
    <row r="90" spans="1:25" x14ac:dyDescent="0.25">
      <c r="A90" s="36">
        <v>82</v>
      </c>
      <c r="B90" s="36" t="s">
        <v>1159</v>
      </c>
      <c r="C90" s="35"/>
      <c r="D90" s="37" t="s">
        <v>115</v>
      </c>
      <c r="E90" s="49">
        <v>42642</v>
      </c>
      <c r="F90" s="49">
        <v>42646</v>
      </c>
      <c r="G90" s="38">
        <v>79020</v>
      </c>
      <c r="H90" s="43"/>
      <c r="I90" s="43"/>
      <c r="J90" s="43"/>
      <c r="K90" s="43"/>
      <c r="L90" s="43"/>
      <c r="M90" s="43"/>
      <c r="N90" s="43"/>
      <c r="O90" s="40">
        <v>79020</v>
      </c>
      <c r="P90" s="37" t="s">
        <v>115</v>
      </c>
      <c r="Q90" s="38">
        <v>79020</v>
      </c>
      <c r="R90" s="48">
        <v>79020</v>
      </c>
      <c r="S90" s="48"/>
      <c r="T90" s="48"/>
      <c r="U90" s="48"/>
      <c r="V90" s="48"/>
      <c r="W90" s="44" t="s">
        <v>1166</v>
      </c>
      <c r="X90" s="45">
        <v>43074</v>
      </c>
      <c r="Y90" s="43"/>
    </row>
    <row r="91" spans="1:25" x14ac:dyDescent="0.25">
      <c r="A91" s="36">
        <v>83</v>
      </c>
      <c r="B91" s="36" t="s">
        <v>1159</v>
      </c>
      <c r="C91" s="35"/>
      <c r="D91" s="37" t="s">
        <v>116</v>
      </c>
      <c r="E91" s="49">
        <v>42642</v>
      </c>
      <c r="F91" s="49">
        <v>42646</v>
      </c>
      <c r="G91" s="38">
        <v>124650</v>
      </c>
      <c r="H91" s="43"/>
      <c r="I91" s="43"/>
      <c r="J91" s="43"/>
      <c r="K91" s="43"/>
      <c r="L91" s="43"/>
      <c r="M91" s="43"/>
      <c r="N91" s="43"/>
      <c r="O91" s="40">
        <v>124650</v>
      </c>
      <c r="P91" s="37" t="s">
        <v>116</v>
      </c>
      <c r="Q91" s="38">
        <v>124650</v>
      </c>
      <c r="R91" s="48">
        <v>124650</v>
      </c>
      <c r="S91" s="48"/>
      <c r="T91" s="48"/>
      <c r="U91" s="48"/>
      <c r="V91" s="48"/>
      <c r="W91" s="44" t="s">
        <v>1166</v>
      </c>
      <c r="X91" s="45">
        <v>43074</v>
      </c>
      <c r="Y91" s="43"/>
    </row>
    <row r="92" spans="1:25" x14ac:dyDescent="0.25">
      <c r="A92" s="36">
        <v>84</v>
      </c>
      <c r="B92" s="36" t="s">
        <v>1159</v>
      </c>
      <c r="C92" s="35"/>
      <c r="D92" s="37" t="s">
        <v>117</v>
      </c>
      <c r="E92" s="49">
        <v>42642</v>
      </c>
      <c r="F92" s="49">
        <v>42646</v>
      </c>
      <c r="G92" s="38">
        <v>68580</v>
      </c>
      <c r="H92" s="43"/>
      <c r="I92" s="43"/>
      <c r="J92" s="43"/>
      <c r="K92" s="43"/>
      <c r="L92" s="43"/>
      <c r="M92" s="43"/>
      <c r="N92" s="43"/>
      <c r="O92" s="40">
        <v>68580</v>
      </c>
      <c r="P92" s="37" t="s">
        <v>117</v>
      </c>
      <c r="Q92" s="38">
        <v>68580</v>
      </c>
      <c r="R92" s="48">
        <v>68580</v>
      </c>
      <c r="S92" s="48"/>
      <c r="T92" s="48"/>
      <c r="U92" s="48"/>
      <c r="V92" s="48"/>
      <c r="W92" s="44" t="s">
        <v>1166</v>
      </c>
      <c r="X92" s="45">
        <v>43074</v>
      </c>
      <c r="Y92" s="43"/>
    </row>
    <row r="93" spans="1:25" x14ac:dyDescent="0.25">
      <c r="A93" s="36">
        <v>85</v>
      </c>
      <c r="B93" s="36" t="s">
        <v>1159</v>
      </c>
      <c r="C93" s="35"/>
      <c r="D93" s="37" t="s">
        <v>118</v>
      </c>
      <c r="E93" s="49">
        <v>42642</v>
      </c>
      <c r="F93" s="49">
        <v>42646</v>
      </c>
      <c r="G93" s="38">
        <v>124650</v>
      </c>
      <c r="H93" s="43"/>
      <c r="I93" s="43"/>
      <c r="J93" s="43"/>
      <c r="K93" s="43"/>
      <c r="L93" s="43"/>
      <c r="M93" s="43"/>
      <c r="N93" s="43"/>
      <c r="O93" s="40">
        <v>124650</v>
      </c>
      <c r="P93" s="37" t="s">
        <v>118</v>
      </c>
      <c r="Q93" s="38">
        <v>124650</v>
      </c>
      <c r="R93" s="48">
        <v>124650</v>
      </c>
      <c r="S93" s="48"/>
      <c r="T93" s="48"/>
      <c r="U93" s="48"/>
      <c r="V93" s="48"/>
      <c r="W93" s="44" t="s">
        <v>1166</v>
      </c>
      <c r="X93" s="45">
        <v>43074</v>
      </c>
      <c r="Y93" s="43"/>
    </row>
    <row r="94" spans="1:25" x14ac:dyDescent="0.25">
      <c r="A94" s="36">
        <v>86</v>
      </c>
      <c r="B94" s="36" t="s">
        <v>1159</v>
      </c>
      <c r="C94" s="35"/>
      <c r="D94" s="37" t="s">
        <v>119</v>
      </c>
      <c r="E94" s="49">
        <v>42642</v>
      </c>
      <c r="F94" s="49">
        <v>42646</v>
      </c>
      <c r="G94" s="38">
        <v>79020</v>
      </c>
      <c r="H94" s="43"/>
      <c r="I94" s="43"/>
      <c r="J94" s="43"/>
      <c r="K94" s="43"/>
      <c r="L94" s="43"/>
      <c r="M94" s="43"/>
      <c r="N94" s="43"/>
      <c r="O94" s="40">
        <v>79020</v>
      </c>
      <c r="P94" s="37" t="s">
        <v>119</v>
      </c>
      <c r="Q94" s="38">
        <v>79020</v>
      </c>
      <c r="R94" s="48">
        <v>79020</v>
      </c>
      <c r="S94" s="48"/>
      <c r="T94" s="48"/>
      <c r="U94" s="48"/>
      <c r="V94" s="48"/>
      <c r="W94" s="44" t="s">
        <v>1166</v>
      </c>
      <c r="X94" s="45">
        <v>43074</v>
      </c>
      <c r="Y94" s="43"/>
    </row>
    <row r="95" spans="1:25" x14ac:dyDescent="0.25">
      <c r="A95" s="36">
        <v>87</v>
      </c>
      <c r="B95" s="36" t="s">
        <v>1159</v>
      </c>
      <c r="C95" s="35"/>
      <c r="D95" s="37" t="s">
        <v>120</v>
      </c>
      <c r="E95" s="49">
        <v>42642</v>
      </c>
      <c r="F95" s="49">
        <v>42646</v>
      </c>
      <c r="G95" s="38">
        <v>124650</v>
      </c>
      <c r="H95" s="43"/>
      <c r="I95" s="43"/>
      <c r="J95" s="43"/>
      <c r="K95" s="43"/>
      <c r="L95" s="43"/>
      <c r="M95" s="43"/>
      <c r="N95" s="43"/>
      <c r="O95" s="40">
        <v>124650</v>
      </c>
      <c r="P95" s="37" t="s">
        <v>120</v>
      </c>
      <c r="Q95" s="38">
        <v>124650</v>
      </c>
      <c r="R95" s="48">
        <v>124650</v>
      </c>
      <c r="S95" s="48"/>
      <c r="T95" s="48"/>
      <c r="U95" s="48"/>
      <c r="V95" s="48"/>
      <c r="W95" s="44" t="s">
        <v>1166</v>
      </c>
      <c r="X95" s="45">
        <v>43074</v>
      </c>
      <c r="Y95" s="43"/>
    </row>
    <row r="96" spans="1:25" x14ac:dyDescent="0.25">
      <c r="A96" s="36">
        <v>88</v>
      </c>
      <c r="B96" s="36" t="s">
        <v>1159</v>
      </c>
      <c r="C96" s="35"/>
      <c r="D96" s="37" t="s">
        <v>121</v>
      </c>
      <c r="E96" s="49">
        <v>42642</v>
      </c>
      <c r="F96" s="49">
        <v>42646</v>
      </c>
      <c r="G96" s="38">
        <v>50850</v>
      </c>
      <c r="H96" s="43"/>
      <c r="I96" s="43"/>
      <c r="J96" s="43"/>
      <c r="K96" s="43"/>
      <c r="L96" s="43"/>
      <c r="M96" s="43"/>
      <c r="N96" s="43"/>
      <c r="O96" s="40">
        <v>50850</v>
      </c>
      <c r="P96" s="37" t="s">
        <v>121</v>
      </c>
      <c r="Q96" s="38">
        <v>50850</v>
      </c>
      <c r="R96" s="48">
        <v>50850</v>
      </c>
      <c r="S96" s="48"/>
      <c r="T96" s="48"/>
      <c r="U96" s="48"/>
      <c r="V96" s="48"/>
      <c r="W96" s="44" t="s">
        <v>1166</v>
      </c>
      <c r="X96" s="45">
        <v>43074</v>
      </c>
      <c r="Y96" s="43"/>
    </row>
    <row r="97" spans="1:25" x14ac:dyDescent="0.25">
      <c r="A97" s="36">
        <v>89</v>
      </c>
      <c r="B97" s="36" t="s">
        <v>1159</v>
      </c>
      <c r="C97" s="35"/>
      <c r="D97" s="37" t="s">
        <v>122</v>
      </c>
      <c r="E97" s="49">
        <v>42642</v>
      </c>
      <c r="F97" s="49">
        <v>42646</v>
      </c>
      <c r="G97" s="38">
        <v>59400</v>
      </c>
      <c r="H97" s="43"/>
      <c r="I97" s="43"/>
      <c r="J97" s="43"/>
      <c r="K97" s="43"/>
      <c r="L97" s="43"/>
      <c r="M97" s="43"/>
      <c r="N97" s="43"/>
      <c r="O97" s="40">
        <v>59400</v>
      </c>
      <c r="P97" s="37" t="s">
        <v>122</v>
      </c>
      <c r="Q97" s="38">
        <v>59400</v>
      </c>
      <c r="R97" s="48">
        <v>59400</v>
      </c>
      <c r="S97" s="48"/>
      <c r="T97" s="48"/>
      <c r="U97" s="48"/>
      <c r="V97" s="48"/>
      <c r="W97" s="44" t="s">
        <v>1166</v>
      </c>
      <c r="X97" s="45">
        <v>43074</v>
      </c>
      <c r="Y97" s="43"/>
    </row>
    <row r="98" spans="1:25" x14ac:dyDescent="0.25">
      <c r="A98" s="36">
        <v>90</v>
      </c>
      <c r="B98" s="36" t="s">
        <v>1159</v>
      </c>
      <c r="C98" s="35"/>
      <c r="D98" s="37" t="s">
        <v>123</v>
      </c>
      <c r="E98" s="49">
        <v>42642</v>
      </c>
      <c r="F98" s="49">
        <v>42646</v>
      </c>
      <c r="G98" s="38">
        <v>35370</v>
      </c>
      <c r="H98" s="43"/>
      <c r="I98" s="43"/>
      <c r="J98" s="43"/>
      <c r="K98" s="43"/>
      <c r="L98" s="43"/>
      <c r="M98" s="43"/>
      <c r="N98" s="43"/>
      <c r="O98" s="40">
        <v>35370</v>
      </c>
      <c r="P98" s="37" t="s">
        <v>123</v>
      </c>
      <c r="Q98" s="38">
        <v>35370</v>
      </c>
      <c r="R98" s="48">
        <v>35370</v>
      </c>
      <c r="S98" s="48"/>
      <c r="T98" s="48"/>
      <c r="U98" s="48"/>
      <c r="V98" s="48"/>
      <c r="W98" s="44" t="s">
        <v>1166</v>
      </c>
      <c r="X98" s="45">
        <v>43074</v>
      </c>
      <c r="Y98" s="43"/>
    </row>
    <row r="99" spans="1:25" x14ac:dyDescent="0.25">
      <c r="A99" s="36">
        <v>91</v>
      </c>
      <c r="B99" s="36" t="s">
        <v>1159</v>
      </c>
      <c r="C99" s="35"/>
      <c r="D99" s="37" t="s">
        <v>124</v>
      </c>
      <c r="E99" s="49">
        <v>42642</v>
      </c>
      <c r="F99" s="49">
        <v>42646</v>
      </c>
      <c r="G99" s="38">
        <v>119880</v>
      </c>
      <c r="H99" s="43"/>
      <c r="I99" s="43"/>
      <c r="J99" s="43"/>
      <c r="K99" s="43"/>
      <c r="L99" s="43"/>
      <c r="M99" s="43"/>
      <c r="N99" s="43"/>
      <c r="O99" s="40">
        <v>119880</v>
      </c>
      <c r="P99" s="37" t="s">
        <v>124</v>
      </c>
      <c r="Q99" s="38">
        <v>119880</v>
      </c>
      <c r="R99" s="48">
        <v>119880</v>
      </c>
      <c r="S99" s="48"/>
      <c r="T99" s="48"/>
      <c r="U99" s="48"/>
      <c r="V99" s="48"/>
      <c r="W99" s="44" t="s">
        <v>1166</v>
      </c>
      <c r="X99" s="45">
        <v>43074</v>
      </c>
      <c r="Y99" s="43"/>
    </row>
    <row r="100" spans="1:25" x14ac:dyDescent="0.25">
      <c r="A100" s="36">
        <v>92</v>
      </c>
      <c r="B100" s="36" t="s">
        <v>1159</v>
      </c>
      <c r="C100" s="35"/>
      <c r="D100" s="37" t="s">
        <v>125</v>
      </c>
      <c r="E100" s="49">
        <v>42671</v>
      </c>
      <c r="F100" s="49">
        <v>42682</v>
      </c>
      <c r="G100" s="38">
        <v>33660</v>
      </c>
      <c r="H100" s="43"/>
      <c r="I100" s="43"/>
      <c r="J100" s="43"/>
      <c r="K100" s="43"/>
      <c r="L100" s="43"/>
      <c r="M100" s="43"/>
      <c r="N100" s="43"/>
      <c r="O100" s="40">
        <v>33660</v>
      </c>
      <c r="P100" s="37" t="s">
        <v>125</v>
      </c>
      <c r="Q100" s="38">
        <v>33660</v>
      </c>
      <c r="R100" s="48">
        <v>33660</v>
      </c>
      <c r="S100" s="48"/>
      <c r="T100" s="48"/>
      <c r="U100" s="48"/>
      <c r="V100" s="48"/>
      <c r="W100" s="44" t="s">
        <v>1166</v>
      </c>
      <c r="X100" s="45">
        <v>43074</v>
      </c>
      <c r="Y100" s="43"/>
    </row>
    <row r="101" spans="1:25" x14ac:dyDescent="0.25">
      <c r="A101" s="36">
        <v>93</v>
      </c>
      <c r="B101" s="36" t="s">
        <v>1159</v>
      </c>
      <c r="C101" s="35"/>
      <c r="D101" s="37" t="s">
        <v>126</v>
      </c>
      <c r="E101" s="49">
        <v>42671</v>
      </c>
      <c r="F101" s="49">
        <v>42682</v>
      </c>
      <c r="G101" s="38">
        <v>52380</v>
      </c>
      <c r="H101" s="43"/>
      <c r="I101" s="43"/>
      <c r="J101" s="43"/>
      <c r="K101" s="43"/>
      <c r="L101" s="43"/>
      <c r="M101" s="43"/>
      <c r="N101" s="43"/>
      <c r="O101" s="40">
        <v>52380</v>
      </c>
      <c r="P101" s="37" t="s">
        <v>126</v>
      </c>
      <c r="Q101" s="38">
        <v>52380</v>
      </c>
      <c r="R101" s="48">
        <v>52380</v>
      </c>
      <c r="S101" s="48"/>
      <c r="T101" s="48"/>
      <c r="U101" s="48"/>
      <c r="V101" s="48"/>
      <c r="W101" s="44" t="s">
        <v>1166</v>
      </c>
      <c r="X101" s="45">
        <v>43074</v>
      </c>
      <c r="Y101" s="43"/>
    </row>
    <row r="102" spans="1:25" x14ac:dyDescent="0.25">
      <c r="A102" s="36">
        <v>94</v>
      </c>
      <c r="B102" s="36" t="s">
        <v>1159</v>
      </c>
      <c r="C102" s="35"/>
      <c r="D102" s="37" t="s">
        <v>127</v>
      </c>
      <c r="E102" s="49">
        <v>42671</v>
      </c>
      <c r="F102" s="49">
        <v>42682</v>
      </c>
      <c r="G102" s="38">
        <v>50850</v>
      </c>
      <c r="H102" s="43"/>
      <c r="I102" s="43"/>
      <c r="J102" s="43"/>
      <c r="K102" s="43"/>
      <c r="L102" s="43"/>
      <c r="M102" s="43"/>
      <c r="N102" s="43"/>
      <c r="O102" s="40">
        <v>50850</v>
      </c>
      <c r="P102" s="37" t="s">
        <v>127</v>
      </c>
      <c r="Q102" s="38">
        <v>50850</v>
      </c>
      <c r="R102" s="48">
        <v>50850</v>
      </c>
      <c r="S102" s="48"/>
      <c r="T102" s="48"/>
      <c r="U102" s="48"/>
      <c r="V102" s="48"/>
      <c r="W102" s="44" t="s">
        <v>1166</v>
      </c>
      <c r="X102" s="45">
        <v>43074</v>
      </c>
      <c r="Y102" s="43"/>
    </row>
    <row r="103" spans="1:25" x14ac:dyDescent="0.25">
      <c r="A103" s="36">
        <v>95</v>
      </c>
      <c r="B103" s="36" t="s">
        <v>1159</v>
      </c>
      <c r="C103" s="35"/>
      <c r="D103" s="37" t="s">
        <v>128</v>
      </c>
      <c r="E103" s="49">
        <v>42671</v>
      </c>
      <c r="F103" s="49">
        <v>42682</v>
      </c>
      <c r="G103" s="38">
        <v>13680</v>
      </c>
      <c r="H103" s="43"/>
      <c r="I103" s="43"/>
      <c r="J103" s="43"/>
      <c r="K103" s="43"/>
      <c r="L103" s="43"/>
      <c r="M103" s="43"/>
      <c r="N103" s="43"/>
      <c r="O103" s="40">
        <v>13680</v>
      </c>
      <c r="P103" s="37" t="s">
        <v>128</v>
      </c>
      <c r="Q103" s="38">
        <v>13680</v>
      </c>
      <c r="R103" s="48">
        <v>13680</v>
      </c>
      <c r="S103" s="48"/>
      <c r="T103" s="48"/>
      <c r="U103" s="48"/>
      <c r="V103" s="48"/>
      <c r="W103" s="44" t="s">
        <v>1166</v>
      </c>
      <c r="X103" s="45">
        <v>43074</v>
      </c>
      <c r="Y103" s="43"/>
    </row>
    <row r="104" spans="1:25" x14ac:dyDescent="0.25">
      <c r="A104" s="36">
        <v>96</v>
      </c>
      <c r="B104" s="36" t="s">
        <v>1159</v>
      </c>
      <c r="C104" s="35"/>
      <c r="D104" s="37" t="s">
        <v>129</v>
      </c>
      <c r="E104" s="49">
        <v>42671</v>
      </c>
      <c r="F104" s="49">
        <v>42682</v>
      </c>
      <c r="G104" s="38">
        <v>33660</v>
      </c>
      <c r="H104" s="43"/>
      <c r="I104" s="43"/>
      <c r="J104" s="43"/>
      <c r="K104" s="43"/>
      <c r="L104" s="43"/>
      <c r="M104" s="43"/>
      <c r="N104" s="43"/>
      <c r="O104" s="40">
        <v>33660</v>
      </c>
      <c r="P104" s="37" t="s">
        <v>129</v>
      </c>
      <c r="Q104" s="38">
        <v>33660</v>
      </c>
      <c r="R104" s="48">
        <v>33660</v>
      </c>
      <c r="S104" s="48"/>
      <c r="T104" s="48"/>
      <c r="U104" s="48"/>
      <c r="V104" s="48"/>
      <c r="W104" s="44" t="s">
        <v>1166</v>
      </c>
      <c r="X104" s="45">
        <v>43074</v>
      </c>
      <c r="Y104" s="43"/>
    </row>
    <row r="105" spans="1:25" x14ac:dyDescent="0.25">
      <c r="A105" s="36">
        <v>97</v>
      </c>
      <c r="B105" s="36" t="s">
        <v>1159</v>
      </c>
      <c r="C105" s="35"/>
      <c r="D105" s="37" t="s">
        <v>132</v>
      </c>
      <c r="E105" s="49">
        <v>42671</v>
      </c>
      <c r="F105" s="49">
        <v>42682</v>
      </c>
      <c r="G105" s="38">
        <v>79020</v>
      </c>
      <c r="H105" s="43"/>
      <c r="I105" s="43"/>
      <c r="J105" s="43"/>
      <c r="K105" s="43"/>
      <c r="L105" s="43"/>
      <c r="M105" s="43"/>
      <c r="N105" s="43"/>
      <c r="O105" s="40">
        <v>79020</v>
      </c>
      <c r="P105" s="37" t="s">
        <v>132</v>
      </c>
      <c r="Q105" s="38">
        <v>79020</v>
      </c>
      <c r="R105" s="48">
        <v>79020</v>
      </c>
      <c r="S105" s="48"/>
      <c r="T105" s="48"/>
      <c r="U105" s="48"/>
      <c r="V105" s="48"/>
      <c r="W105" s="44" t="s">
        <v>1166</v>
      </c>
      <c r="X105" s="45">
        <v>43074</v>
      </c>
      <c r="Y105" s="43"/>
    </row>
    <row r="106" spans="1:25" x14ac:dyDescent="0.25">
      <c r="A106" s="36">
        <v>98</v>
      </c>
      <c r="B106" s="36" t="s">
        <v>1159</v>
      </c>
      <c r="C106" s="35"/>
      <c r="D106" s="37" t="s">
        <v>134</v>
      </c>
      <c r="E106" s="49">
        <v>42671</v>
      </c>
      <c r="F106" s="49">
        <v>42682</v>
      </c>
      <c r="G106" s="38">
        <v>61470</v>
      </c>
      <c r="H106" s="43"/>
      <c r="I106" s="43"/>
      <c r="J106" s="43"/>
      <c r="K106" s="43"/>
      <c r="L106" s="43"/>
      <c r="M106" s="43"/>
      <c r="N106" s="43"/>
      <c r="O106" s="40">
        <v>61470</v>
      </c>
      <c r="P106" s="37" t="s">
        <v>134</v>
      </c>
      <c r="Q106" s="38">
        <v>61470</v>
      </c>
      <c r="R106" s="48">
        <v>61470</v>
      </c>
      <c r="S106" s="48"/>
      <c r="T106" s="48"/>
      <c r="U106" s="48"/>
      <c r="V106" s="48"/>
      <c r="W106" s="44" t="s">
        <v>1166</v>
      </c>
      <c r="X106" s="45">
        <v>43074</v>
      </c>
      <c r="Y106" s="43"/>
    </row>
    <row r="107" spans="1:25" x14ac:dyDescent="0.25">
      <c r="A107" s="36">
        <v>99</v>
      </c>
      <c r="B107" s="36" t="s">
        <v>1159</v>
      </c>
      <c r="C107" s="35"/>
      <c r="D107" s="37" t="s">
        <v>135</v>
      </c>
      <c r="E107" s="49">
        <v>42671</v>
      </c>
      <c r="F107" s="49">
        <v>42682</v>
      </c>
      <c r="G107" s="38">
        <v>35370</v>
      </c>
      <c r="H107" s="43"/>
      <c r="I107" s="43"/>
      <c r="J107" s="43"/>
      <c r="K107" s="43"/>
      <c r="L107" s="43"/>
      <c r="M107" s="43"/>
      <c r="N107" s="43"/>
      <c r="O107" s="40">
        <v>35370</v>
      </c>
      <c r="P107" s="37" t="s">
        <v>135</v>
      </c>
      <c r="Q107" s="38">
        <v>35370</v>
      </c>
      <c r="R107" s="48">
        <v>35370</v>
      </c>
      <c r="S107" s="48"/>
      <c r="T107" s="48"/>
      <c r="U107" s="48"/>
      <c r="V107" s="48"/>
      <c r="W107" s="44" t="s">
        <v>1166</v>
      </c>
      <c r="X107" s="45">
        <v>43074</v>
      </c>
      <c r="Y107" s="43"/>
    </row>
    <row r="108" spans="1:25" x14ac:dyDescent="0.25">
      <c r="A108" s="36">
        <v>100</v>
      </c>
      <c r="B108" s="36" t="s">
        <v>1159</v>
      </c>
      <c r="C108" s="35"/>
      <c r="D108" s="37" t="s">
        <v>138</v>
      </c>
      <c r="E108" s="49">
        <v>42671</v>
      </c>
      <c r="F108" s="49">
        <v>42682</v>
      </c>
      <c r="G108" s="38">
        <v>50850</v>
      </c>
      <c r="H108" s="43"/>
      <c r="I108" s="43"/>
      <c r="J108" s="43"/>
      <c r="K108" s="43"/>
      <c r="L108" s="43"/>
      <c r="M108" s="43"/>
      <c r="N108" s="43"/>
      <c r="O108" s="40">
        <v>50850</v>
      </c>
      <c r="P108" s="37" t="s">
        <v>138</v>
      </c>
      <c r="Q108" s="38">
        <v>50850</v>
      </c>
      <c r="R108" s="48">
        <v>50850</v>
      </c>
      <c r="S108" s="48"/>
      <c r="T108" s="48"/>
      <c r="U108" s="48"/>
      <c r="V108" s="48"/>
      <c r="W108" s="44" t="s">
        <v>1166</v>
      </c>
      <c r="X108" s="45">
        <v>43074</v>
      </c>
      <c r="Y108" s="43"/>
    </row>
    <row r="109" spans="1:25" x14ac:dyDescent="0.25">
      <c r="A109" s="36">
        <v>101</v>
      </c>
      <c r="B109" s="36" t="s">
        <v>1159</v>
      </c>
      <c r="C109" s="35"/>
      <c r="D109" s="37" t="s">
        <v>140</v>
      </c>
      <c r="E109" s="49">
        <v>42671</v>
      </c>
      <c r="F109" s="49">
        <v>42682</v>
      </c>
      <c r="G109" s="38">
        <v>50850</v>
      </c>
      <c r="H109" s="43"/>
      <c r="I109" s="43"/>
      <c r="J109" s="43"/>
      <c r="K109" s="43"/>
      <c r="L109" s="43"/>
      <c r="M109" s="43"/>
      <c r="N109" s="43"/>
      <c r="O109" s="40">
        <v>50850</v>
      </c>
      <c r="P109" s="37" t="s">
        <v>140</v>
      </c>
      <c r="Q109" s="38">
        <v>50850</v>
      </c>
      <c r="R109" s="48">
        <v>50850</v>
      </c>
      <c r="S109" s="48"/>
      <c r="T109" s="48"/>
      <c r="U109" s="48"/>
      <c r="V109" s="48"/>
      <c r="W109" s="44" t="s">
        <v>1166</v>
      </c>
      <c r="X109" s="45">
        <v>43074</v>
      </c>
      <c r="Y109" s="43"/>
    </row>
    <row r="110" spans="1:25" x14ac:dyDescent="0.25">
      <c r="A110" s="36">
        <v>102</v>
      </c>
      <c r="B110" s="36" t="s">
        <v>1159</v>
      </c>
      <c r="C110" s="35"/>
      <c r="D110" s="37" t="s">
        <v>141</v>
      </c>
      <c r="E110" s="49">
        <v>42671</v>
      </c>
      <c r="F110" s="49">
        <v>42682</v>
      </c>
      <c r="G110" s="38">
        <v>69030</v>
      </c>
      <c r="H110" s="43"/>
      <c r="I110" s="43"/>
      <c r="J110" s="43"/>
      <c r="K110" s="43"/>
      <c r="L110" s="43"/>
      <c r="M110" s="43"/>
      <c r="N110" s="43"/>
      <c r="O110" s="40">
        <v>69030</v>
      </c>
      <c r="P110" s="37" t="s">
        <v>141</v>
      </c>
      <c r="Q110" s="38">
        <v>69030</v>
      </c>
      <c r="R110" s="48">
        <v>69030</v>
      </c>
      <c r="S110" s="48"/>
      <c r="T110" s="48"/>
      <c r="U110" s="48"/>
      <c r="V110" s="48"/>
      <c r="W110" s="44" t="s">
        <v>1166</v>
      </c>
      <c r="X110" s="45">
        <v>43074</v>
      </c>
      <c r="Y110" s="43"/>
    </row>
    <row r="111" spans="1:25" x14ac:dyDescent="0.25">
      <c r="A111" s="36">
        <v>103</v>
      </c>
      <c r="B111" s="36" t="s">
        <v>1159</v>
      </c>
      <c r="C111" s="35"/>
      <c r="D111" s="37" t="s">
        <v>142</v>
      </c>
      <c r="E111" s="49">
        <v>42671</v>
      </c>
      <c r="F111" s="49">
        <v>42682</v>
      </c>
      <c r="G111" s="38">
        <v>79020</v>
      </c>
      <c r="H111" s="43"/>
      <c r="I111" s="43"/>
      <c r="J111" s="43"/>
      <c r="K111" s="43"/>
      <c r="L111" s="43"/>
      <c r="M111" s="43"/>
      <c r="N111" s="43"/>
      <c r="O111" s="40">
        <v>79020</v>
      </c>
      <c r="P111" s="37" t="s">
        <v>142</v>
      </c>
      <c r="Q111" s="38">
        <v>79020</v>
      </c>
      <c r="R111" s="48">
        <v>79020</v>
      </c>
      <c r="S111" s="48"/>
      <c r="T111" s="48"/>
      <c r="U111" s="48"/>
      <c r="V111" s="48"/>
      <c r="W111" s="44" t="s">
        <v>1166</v>
      </c>
      <c r="X111" s="45">
        <v>43074</v>
      </c>
      <c r="Y111" s="43"/>
    </row>
    <row r="112" spans="1:25" x14ac:dyDescent="0.25">
      <c r="A112" s="36">
        <v>104</v>
      </c>
      <c r="B112" s="36" t="s">
        <v>1159</v>
      </c>
      <c r="C112" s="35"/>
      <c r="D112" s="37" t="s">
        <v>143</v>
      </c>
      <c r="E112" s="49">
        <v>42671</v>
      </c>
      <c r="F112" s="49">
        <v>42682</v>
      </c>
      <c r="G112" s="38">
        <v>35370</v>
      </c>
      <c r="H112" s="43"/>
      <c r="I112" s="43"/>
      <c r="J112" s="43"/>
      <c r="K112" s="43"/>
      <c r="L112" s="43"/>
      <c r="M112" s="43"/>
      <c r="N112" s="43"/>
      <c r="O112" s="40">
        <v>35370</v>
      </c>
      <c r="P112" s="37" t="s">
        <v>143</v>
      </c>
      <c r="Q112" s="38">
        <v>35370</v>
      </c>
      <c r="R112" s="48">
        <v>35370</v>
      </c>
      <c r="S112" s="48"/>
      <c r="T112" s="48"/>
      <c r="U112" s="48"/>
      <c r="V112" s="48"/>
      <c r="W112" s="44" t="s">
        <v>1166</v>
      </c>
      <c r="X112" s="45">
        <v>43074</v>
      </c>
      <c r="Y112" s="43"/>
    </row>
    <row r="113" spans="1:25" x14ac:dyDescent="0.25">
      <c r="A113" s="36">
        <v>105</v>
      </c>
      <c r="B113" s="36" t="s">
        <v>1159</v>
      </c>
      <c r="C113" s="35"/>
      <c r="D113" s="37" t="s">
        <v>144</v>
      </c>
      <c r="E113" s="49">
        <v>42671</v>
      </c>
      <c r="F113" s="49">
        <v>42682</v>
      </c>
      <c r="G113" s="38">
        <v>35370</v>
      </c>
      <c r="H113" s="43"/>
      <c r="I113" s="43"/>
      <c r="J113" s="43"/>
      <c r="K113" s="43"/>
      <c r="L113" s="43"/>
      <c r="M113" s="43"/>
      <c r="N113" s="43"/>
      <c r="O113" s="40">
        <v>35370</v>
      </c>
      <c r="P113" s="37" t="s">
        <v>144</v>
      </c>
      <c r="Q113" s="38">
        <v>35370</v>
      </c>
      <c r="R113" s="48">
        <v>35370</v>
      </c>
      <c r="S113" s="48"/>
      <c r="T113" s="48"/>
      <c r="U113" s="48"/>
      <c r="V113" s="48"/>
      <c r="W113" s="44" t="s">
        <v>1166</v>
      </c>
      <c r="X113" s="45">
        <v>43074</v>
      </c>
      <c r="Y113" s="43"/>
    </row>
    <row r="114" spans="1:25" x14ac:dyDescent="0.25">
      <c r="A114" s="36">
        <v>106</v>
      </c>
      <c r="B114" s="36" t="s">
        <v>1159</v>
      </c>
      <c r="C114" s="35"/>
      <c r="D114" s="37" t="s">
        <v>145</v>
      </c>
      <c r="E114" s="49">
        <v>42672</v>
      </c>
      <c r="F114" s="49">
        <v>42682</v>
      </c>
      <c r="G114" s="38">
        <v>64710</v>
      </c>
      <c r="H114" s="43"/>
      <c r="I114" s="43"/>
      <c r="J114" s="43"/>
      <c r="K114" s="43"/>
      <c r="L114" s="43"/>
      <c r="M114" s="43"/>
      <c r="N114" s="43"/>
      <c r="O114" s="40">
        <v>64710</v>
      </c>
      <c r="P114" s="37" t="s">
        <v>145</v>
      </c>
      <c r="Q114" s="38">
        <v>64710</v>
      </c>
      <c r="R114" s="48">
        <v>64710</v>
      </c>
      <c r="S114" s="48"/>
      <c r="T114" s="48"/>
      <c r="U114" s="48"/>
      <c r="V114" s="48"/>
      <c r="W114" s="44" t="s">
        <v>1166</v>
      </c>
      <c r="X114" s="45">
        <v>43074</v>
      </c>
      <c r="Y114" s="43"/>
    </row>
    <row r="115" spans="1:25" x14ac:dyDescent="0.25">
      <c r="A115" s="36">
        <v>107</v>
      </c>
      <c r="B115" s="36" t="s">
        <v>1159</v>
      </c>
      <c r="C115" s="35"/>
      <c r="D115" s="37" t="s">
        <v>146</v>
      </c>
      <c r="E115" s="49">
        <v>42672</v>
      </c>
      <c r="F115" s="49">
        <v>42682</v>
      </c>
      <c r="G115" s="38">
        <v>89550</v>
      </c>
      <c r="H115" s="43"/>
      <c r="I115" s="43"/>
      <c r="J115" s="43"/>
      <c r="K115" s="43"/>
      <c r="L115" s="43"/>
      <c r="M115" s="43"/>
      <c r="N115" s="43"/>
      <c r="O115" s="40">
        <v>89550</v>
      </c>
      <c r="P115" s="37" t="s">
        <v>146</v>
      </c>
      <c r="Q115" s="38">
        <v>89550</v>
      </c>
      <c r="R115" s="48">
        <v>89550</v>
      </c>
      <c r="S115" s="48"/>
      <c r="T115" s="48"/>
      <c r="U115" s="48"/>
      <c r="V115" s="48"/>
      <c r="W115" s="44" t="s">
        <v>1166</v>
      </c>
      <c r="X115" s="45">
        <v>43074</v>
      </c>
      <c r="Y115" s="43"/>
    </row>
    <row r="116" spans="1:25" x14ac:dyDescent="0.25">
      <c r="A116" s="36">
        <v>108</v>
      </c>
      <c r="B116" s="36" t="s">
        <v>1159</v>
      </c>
      <c r="C116" s="35"/>
      <c r="D116" s="37" t="s">
        <v>147</v>
      </c>
      <c r="E116" s="49">
        <v>42672</v>
      </c>
      <c r="F116" s="49">
        <v>42682</v>
      </c>
      <c r="G116" s="38">
        <v>46170</v>
      </c>
      <c r="H116" s="43"/>
      <c r="I116" s="43"/>
      <c r="J116" s="43"/>
      <c r="K116" s="43"/>
      <c r="L116" s="43"/>
      <c r="M116" s="43"/>
      <c r="N116" s="43"/>
      <c r="O116" s="40">
        <v>46170</v>
      </c>
      <c r="P116" s="37" t="s">
        <v>147</v>
      </c>
      <c r="Q116" s="38">
        <v>46170</v>
      </c>
      <c r="R116" s="48">
        <v>46170</v>
      </c>
      <c r="S116" s="48"/>
      <c r="T116" s="48"/>
      <c r="U116" s="48"/>
      <c r="V116" s="48"/>
      <c r="W116" s="44" t="s">
        <v>1166</v>
      </c>
      <c r="X116" s="45">
        <v>43074</v>
      </c>
      <c r="Y116" s="43"/>
    </row>
    <row r="117" spans="1:25" x14ac:dyDescent="0.25">
      <c r="A117" s="36">
        <v>109</v>
      </c>
      <c r="B117" s="36" t="s">
        <v>1159</v>
      </c>
      <c r="C117" s="35"/>
      <c r="D117" s="37" t="s">
        <v>148</v>
      </c>
      <c r="E117" s="49">
        <v>42674</v>
      </c>
      <c r="F117" s="49">
        <v>42682</v>
      </c>
      <c r="G117" s="38">
        <v>46170</v>
      </c>
      <c r="H117" s="43"/>
      <c r="I117" s="43"/>
      <c r="J117" s="43"/>
      <c r="K117" s="43"/>
      <c r="L117" s="43"/>
      <c r="M117" s="43"/>
      <c r="N117" s="43"/>
      <c r="O117" s="40">
        <v>46170</v>
      </c>
      <c r="P117" s="37" t="s">
        <v>148</v>
      </c>
      <c r="Q117" s="38">
        <v>46170</v>
      </c>
      <c r="R117" s="48">
        <v>46170</v>
      </c>
      <c r="S117" s="48"/>
      <c r="T117" s="48"/>
      <c r="U117" s="48"/>
      <c r="V117" s="48"/>
      <c r="W117" s="44" t="s">
        <v>1166</v>
      </c>
      <c r="X117" s="45">
        <v>43074</v>
      </c>
      <c r="Y117" s="43"/>
    </row>
    <row r="118" spans="1:25" x14ac:dyDescent="0.25">
      <c r="A118" s="36">
        <v>110</v>
      </c>
      <c r="B118" s="36" t="s">
        <v>1159</v>
      </c>
      <c r="C118" s="35"/>
      <c r="D118" s="37" t="s">
        <v>149</v>
      </c>
      <c r="E118" s="49">
        <v>42674</v>
      </c>
      <c r="F118" s="49">
        <v>42682</v>
      </c>
      <c r="G118" s="38">
        <v>22770</v>
      </c>
      <c r="H118" s="43"/>
      <c r="I118" s="43"/>
      <c r="J118" s="43"/>
      <c r="K118" s="43"/>
      <c r="L118" s="43"/>
      <c r="M118" s="43"/>
      <c r="N118" s="43"/>
      <c r="O118" s="40">
        <v>22770</v>
      </c>
      <c r="P118" s="37" t="s">
        <v>149</v>
      </c>
      <c r="Q118" s="38">
        <v>22770</v>
      </c>
      <c r="R118" s="48">
        <v>22770</v>
      </c>
      <c r="S118" s="48"/>
      <c r="T118" s="48"/>
      <c r="U118" s="48"/>
      <c r="V118" s="48"/>
      <c r="W118" s="44" t="s">
        <v>1166</v>
      </c>
      <c r="X118" s="45">
        <v>43074</v>
      </c>
      <c r="Y118" s="43"/>
    </row>
    <row r="119" spans="1:25" x14ac:dyDescent="0.25">
      <c r="A119" s="36">
        <v>111</v>
      </c>
      <c r="B119" s="36" t="s">
        <v>1159</v>
      </c>
      <c r="C119" s="35"/>
      <c r="D119" s="37" t="s">
        <v>150</v>
      </c>
      <c r="E119" s="49">
        <v>42674</v>
      </c>
      <c r="F119" s="49">
        <v>42682</v>
      </c>
      <c r="G119" s="38">
        <v>46170</v>
      </c>
      <c r="H119" s="43"/>
      <c r="I119" s="43"/>
      <c r="J119" s="43"/>
      <c r="K119" s="43"/>
      <c r="L119" s="43"/>
      <c r="M119" s="43"/>
      <c r="N119" s="43"/>
      <c r="O119" s="40">
        <v>46170</v>
      </c>
      <c r="P119" s="37" t="s">
        <v>150</v>
      </c>
      <c r="Q119" s="38">
        <v>46170</v>
      </c>
      <c r="R119" s="48">
        <v>46170</v>
      </c>
      <c r="S119" s="48"/>
      <c r="T119" s="48"/>
      <c r="U119" s="48"/>
      <c r="V119" s="48"/>
      <c r="W119" s="44" t="s">
        <v>1166</v>
      </c>
      <c r="X119" s="45">
        <v>43074</v>
      </c>
      <c r="Y119" s="43"/>
    </row>
    <row r="120" spans="1:25" x14ac:dyDescent="0.25">
      <c r="A120" s="36">
        <v>112</v>
      </c>
      <c r="B120" s="36" t="s">
        <v>1159</v>
      </c>
      <c r="C120" s="35"/>
      <c r="D120" s="37" t="s">
        <v>151</v>
      </c>
      <c r="E120" s="49">
        <v>42674</v>
      </c>
      <c r="F120" s="49">
        <v>42682</v>
      </c>
      <c r="G120" s="38">
        <v>46170</v>
      </c>
      <c r="H120" s="43"/>
      <c r="I120" s="43"/>
      <c r="J120" s="43"/>
      <c r="K120" s="43"/>
      <c r="L120" s="43"/>
      <c r="M120" s="43"/>
      <c r="N120" s="43"/>
      <c r="O120" s="40">
        <v>46170</v>
      </c>
      <c r="P120" s="37" t="s">
        <v>151</v>
      </c>
      <c r="Q120" s="38">
        <v>46170</v>
      </c>
      <c r="R120" s="48">
        <v>46170</v>
      </c>
      <c r="S120" s="48"/>
      <c r="T120" s="48"/>
      <c r="U120" s="48"/>
      <c r="V120" s="48"/>
      <c r="W120" s="44" t="s">
        <v>1166</v>
      </c>
      <c r="X120" s="45">
        <v>43074</v>
      </c>
      <c r="Y120" s="43"/>
    </row>
    <row r="121" spans="1:25" x14ac:dyDescent="0.25">
      <c r="A121" s="36">
        <v>113</v>
      </c>
      <c r="B121" s="36" t="s">
        <v>1159</v>
      </c>
      <c r="C121" s="35"/>
      <c r="D121" s="37" t="s">
        <v>152</v>
      </c>
      <c r="E121" s="49">
        <v>42674</v>
      </c>
      <c r="F121" s="49">
        <v>42682</v>
      </c>
      <c r="G121" s="38">
        <v>46170</v>
      </c>
      <c r="H121" s="43"/>
      <c r="I121" s="43"/>
      <c r="J121" s="43"/>
      <c r="K121" s="43"/>
      <c r="L121" s="43"/>
      <c r="M121" s="43"/>
      <c r="N121" s="43"/>
      <c r="O121" s="40">
        <v>46170</v>
      </c>
      <c r="P121" s="37" t="s">
        <v>152</v>
      </c>
      <c r="Q121" s="38">
        <v>46170</v>
      </c>
      <c r="R121" s="48">
        <v>46170</v>
      </c>
      <c r="S121" s="48"/>
      <c r="T121" s="48"/>
      <c r="U121" s="48"/>
      <c r="V121" s="48"/>
      <c r="W121" s="44" t="s">
        <v>1166</v>
      </c>
      <c r="X121" s="45">
        <v>43074</v>
      </c>
      <c r="Y121" s="43"/>
    </row>
    <row r="122" spans="1:25" x14ac:dyDescent="0.25">
      <c r="A122" s="36">
        <v>114</v>
      </c>
      <c r="B122" s="36" t="s">
        <v>1159</v>
      </c>
      <c r="C122" s="35"/>
      <c r="D122" s="37" t="s">
        <v>153</v>
      </c>
      <c r="E122" s="49">
        <v>42674</v>
      </c>
      <c r="F122" s="49">
        <v>42682</v>
      </c>
      <c r="G122" s="38">
        <v>46170</v>
      </c>
      <c r="H122" s="43"/>
      <c r="I122" s="43"/>
      <c r="J122" s="43"/>
      <c r="K122" s="43"/>
      <c r="L122" s="43"/>
      <c r="M122" s="43"/>
      <c r="N122" s="43"/>
      <c r="O122" s="40">
        <v>46170</v>
      </c>
      <c r="P122" s="37" t="s">
        <v>153</v>
      </c>
      <c r="Q122" s="38">
        <v>46170</v>
      </c>
      <c r="R122" s="48">
        <v>46170</v>
      </c>
      <c r="S122" s="48"/>
      <c r="T122" s="48"/>
      <c r="U122" s="48"/>
      <c r="V122" s="48"/>
      <c r="W122" s="44" t="s">
        <v>1166</v>
      </c>
      <c r="X122" s="45">
        <v>43074</v>
      </c>
      <c r="Y122" s="43"/>
    </row>
    <row r="123" spans="1:25" x14ac:dyDescent="0.25">
      <c r="A123" s="36">
        <v>115</v>
      </c>
      <c r="B123" s="36" t="s">
        <v>1159</v>
      </c>
      <c r="C123" s="35"/>
      <c r="D123" s="37" t="s">
        <v>154</v>
      </c>
      <c r="E123" s="49">
        <v>42674</v>
      </c>
      <c r="F123" s="49">
        <v>42682</v>
      </c>
      <c r="G123" s="38">
        <v>69030</v>
      </c>
      <c r="H123" s="43"/>
      <c r="I123" s="43"/>
      <c r="J123" s="43"/>
      <c r="K123" s="43"/>
      <c r="L123" s="43"/>
      <c r="M123" s="43"/>
      <c r="N123" s="43"/>
      <c r="O123" s="40">
        <v>69030</v>
      </c>
      <c r="P123" s="37" t="s">
        <v>154</v>
      </c>
      <c r="Q123" s="38">
        <v>69030</v>
      </c>
      <c r="R123" s="48">
        <v>69030</v>
      </c>
      <c r="S123" s="48"/>
      <c r="T123" s="48"/>
      <c r="U123" s="48"/>
      <c r="V123" s="48"/>
      <c r="W123" s="44" t="s">
        <v>1166</v>
      </c>
      <c r="X123" s="45">
        <v>43074</v>
      </c>
      <c r="Y123" s="43"/>
    </row>
    <row r="124" spans="1:25" x14ac:dyDescent="0.25">
      <c r="A124" s="36">
        <v>116</v>
      </c>
      <c r="B124" s="36" t="s">
        <v>1159</v>
      </c>
      <c r="C124" s="35"/>
      <c r="D124" s="37" t="s">
        <v>155</v>
      </c>
      <c r="E124" s="49">
        <v>42674</v>
      </c>
      <c r="F124" s="49">
        <v>42682</v>
      </c>
      <c r="G124" s="38">
        <v>79020</v>
      </c>
      <c r="H124" s="43"/>
      <c r="I124" s="43"/>
      <c r="J124" s="43"/>
      <c r="K124" s="43"/>
      <c r="L124" s="43"/>
      <c r="M124" s="43"/>
      <c r="N124" s="43"/>
      <c r="O124" s="40">
        <v>79020</v>
      </c>
      <c r="P124" s="37" t="s">
        <v>155</v>
      </c>
      <c r="Q124" s="38">
        <v>79020</v>
      </c>
      <c r="R124" s="48">
        <v>79020</v>
      </c>
      <c r="S124" s="48"/>
      <c r="T124" s="48"/>
      <c r="U124" s="48"/>
      <c r="V124" s="48"/>
      <c r="W124" s="44" t="s">
        <v>1166</v>
      </c>
      <c r="X124" s="45">
        <v>43074</v>
      </c>
      <c r="Y124" s="43"/>
    </row>
    <row r="125" spans="1:25" x14ac:dyDescent="0.25">
      <c r="A125" s="36">
        <v>117</v>
      </c>
      <c r="B125" s="36" t="s">
        <v>1159</v>
      </c>
      <c r="C125" s="35"/>
      <c r="D125" s="37" t="s">
        <v>156</v>
      </c>
      <c r="E125" s="49">
        <v>42674</v>
      </c>
      <c r="F125" s="49">
        <v>42682</v>
      </c>
      <c r="G125" s="38">
        <v>79020</v>
      </c>
      <c r="H125" s="43"/>
      <c r="I125" s="43"/>
      <c r="J125" s="43"/>
      <c r="K125" s="43"/>
      <c r="L125" s="43"/>
      <c r="M125" s="43"/>
      <c r="N125" s="43"/>
      <c r="O125" s="40">
        <v>79020</v>
      </c>
      <c r="P125" s="37" t="s">
        <v>156</v>
      </c>
      <c r="Q125" s="38">
        <v>79020</v>
      </c>
      <c r="R125" s="48">
        <v>79020</v>
      </c>
      <c r="S125" s="48"/>
      <c r="T125" s="48"/>
      <c r="U125" s="48"/>
      <c r="V125" s="48"/>
      <c r="W125" s="44" t="s">
        <v>1166</v>
      </c>
      <c r="X125" s="45">
        <v>43074</v>
      </c>
      <c r="Y125" s="43"/>
    </row>
    <row r="126" spans="1:25" x14ac:dyDescent="0.25">
      <c r="A126" s="36">
        <v>118</v>
      </c>
      <c r="B126" s="36" t="s">
        <v>1159</v>
      </c>
      <c r="C126" s="35"/>
      <c r="D126" s="37" t="s">
        <v>159</v>
      </c>
      <c r="E126" s="49">
        <v>42674</v>
      </c>
      <c r="F126" s="49">
        <v>42682</v>
      </c>
      <c r="G126" s="38">
        <v>64710</v>
      </c>
      <c r="H126" s="43"/>
      <c r="I126" s="43"/>
      <c r="J126" s="43"/>
      <c r="K126" s="43"/>
      <c r="L126" s="43"/>
      <c r="M126" s="43"/>
      <c r="N126" s="43"/>
      <c r="O126" s="40">
        <v>64710</v>
      </c>
      <c r="P126" s="37" t="s">
        <v>159</v>
      </c>
      <c r="Q126" s="38">
        <v>64710</v>
      </c>
      <c r="R126" s="48">
        <v>64710</v>
      </c>
      <c r="S126" s="48"/>
      <c r="T126" s="48"/>
      <c r="U126" s="48"/>
      <c r="V126" s="48"/>
      <c r="W126" s="44" t="s">
        <v>1166</v>
      </c>
      <c r="X126" s="45">
        <v>43074</v>
      </c>
      <c r="Y126" s="43"/>
    </row>
    <row r="127" spans="1:25" x14ac:dyDescent="0.25">
      <c r="A127" s="36">
        <v>119</v>
      </c>
      <c r="B127" s="36" t="s">
        <v>1159</v>
      </c>
      <c r="C127" s="35"/>
      <c r="D127" s="37" t="s">
        <v>160</v>
      </c>
      <c r="E127" s="49">
        <v>42674</v>
      </c>
      <c r="F127" s="49">
        <v>42682</v>
      </c>
      <c r="G127" s="38">
        <v>79020</v>
      </c>
      <c r="H127" s="43"/>
      <c r="I127" s="43"/>
      <c r="J127" s="43"/>
      <c r="K127" s="43"/>
      <c r="L127" s="43"/>
      <c r="M127" s="43"/>
      <c r="N127" s="43"/>
      <c r="O127" s="40">
        <v>79020</v>
      </c>
      <c r="P127" s="37" t="s">
        <v>160</v>
      </c>
      <c r="Q127" s="38">
        <v>79020</v>
      </c>
      <c r="R127" s="48">
        <v>79020</v>
      </c>
      <c r="S127" s="48"/>
      <c r="T127" s="48"/>
      <c r="U127" s="48"/>
      <c r="V127" s="48"/>
      <c r="W127" s="44" t="s">
        <v>1166</v>
      </c>
      <c r="X127" s="45">
        <v>43074</v>
      </c>
      <c r="Y127" s="43"/>
    </row>
    <row r="128" spans="1:25" x14ac:dyDescent="0.25">
      <c r="A128" s="36">
        <v>120</v>
      </c>
      <c r="B128" s="36" t="s">
        <v>1159</v>
      </c>
      <c r="C128" s="35"/>
      <c r="D128" s="37" t="s">
        <v>161</v>
      </c>
      <c r="E128" s="49">
        <v>42674</v>
      </c>
      <c r="F128" s="49">
        <v>42682</v>
      </c>
      <c r="G128" s="38">
        <v>100170</v>
      </c>
      <c r="H128" s="43"/>
      <c r="I128" s="43"/>
      <c r="J128" s="43"/>
      <c r="K128" s="43"/>
      <c r="L128" s="43"/>
      <c r="M128" s="43"/>
      <c r="N128" s="43"/>
      <c r="O128" s="40">
        <v>100170</v>
      </c>
      <c r="P128" s="37" t="s">
        <v>161</v>
      </c>
      <c r="Q128" s="38">
        <v>100170</v>
      </c>
      <c r="R128" s="48">
        <v>100170</v>
      </c>
      <c r="S128" s="48"/>
      <c r="T128" s="48"/>
      <c r="U128" s="48"/>
      <c r="V128" s="48"/>
      <c r="W128" s="44" t="s">
        <v>1166</v>
      </c>
      <c r="X128" s="45">
        <v>43074</v>
      </c>
      <c r="Y128" s="43"/>
    </row>
    <row r="129" spans="1:25" x14ac:dyDescent="0.25">
      <c r="A129" s="36">
        <v>121</v>
      </c>
      <c r="B129" s="36" t="s">
        <v>1159</v>
      </c>
      <c r="C129" s="35"/>
      <c r="D129" s="37" t="s">
        <v>162</v>
      </c>
      <c r="E129" s="49">
        <v>42674</v>
      </c>
      <c r="F129" s="49">
        <v>42682</v>
      </c>
      <c r="G129" s="38">
        <v>79020</v>
      </c>
      <c r="H129" s="43"/>
      <c r="I129" s="43"/>
      <c r="J129" s="43"/>
      <c r="K129" s="43"/>
      <c r="L129" s="43"/>
      <c r="M129" s="43"/>
      <c r="N129" s="43"/>
      <c r="O129" s="40">
        <v>79020</v>
      </c>
      <c r="P129" s="37" t="s">
        <v>162</v>
      </c>
      <c r="Q129" s="38">
        <v>79020</v>
      </c>
      <c r="R129" s="48">
        <v>79020</v>
      </c>
      <c r="S129" s="48"/>
      <c r="T129" s="48"/>
      <c r="U129" s="48"/>
      <c r="V129" s="48"/>
      <c r="W129" s="44" t="s">
        <v>1166</v>
      </c>
      <c r="X129" s="45">
        <v>43074</v>
      </c>
      <c r="Y129" s="43"/>
    </row>
    <row r="130" spans="1:25" x14ac:dyDescent="0.25">
      <c r="A130" s="36">
        <v>122</v>
      </c>
      <c r="B130" s="36" t="s">
        <v>1159</v>
      </c>
      <c r="C130" s="35"/>
      <c r="D130" s="37" t="s">
        <v>163</v>
      </c>
      <c r="E130" s="49">
        <v>42674</v>
      </c>
      <c r="F130" s="49">
        <v>42682</v>
      </c>
      <c r="G130" s="38">
        <v>88830</v>
      </c>
      <c r="H130" s="43"/>
      <c r="I130" s="43"/>
      <c r="J130" s="43"/>
      <c r="K130" s="43"/>
      <c r="L130" s="43"/>
      <c r="M130" s="43"/>
      <c r="N130" s="43"/>
      <c r="O130" s="40">
        <v>88830</v>
      </c>
      <c r="P130" s="37" t="s">
        <v>163</v>
      </c>
      <c r="Q130" s="38">
        <v>88830</v>
      </c>
      <c r="R130" s="48">
        <v>88830</v>
      </c>
      <c r="S130" s="48"/>
      <c r="T130" s="48"/>
      <c r="U130" s="48"/>
      <c r="V130" s="48"/>
      <c r="W130" s="44" t="s">
        <v>1166</v>
      </c>
      <c r="X130" s="45">
        <v>43074</v>
      </c>
      <c r="Y130" s="43"/>
    </row>
    <row r="131" spans="1:25" x14ac:dyDescent="0.25">
      <c r="A131" s="36">
        <v>123</v>
      </c>
      <c r="B131" s="36" t="s">
        <v>1159</v>
      </c>
      <c r="C131" s="35"/>
      <c r="D131" s="37" t="s">
        <v>165</v>
      </c>
      <c r="E131" s="49">
        <v>42674</v>
      </c>
      <c r="F131" s="49">
        <v>42682</v>
      </c>
      <c r="G131" s="38">
        <v>79020</v>
      </c>
      <c r="H131" s="43"/>
      <c r="I131" s="43"/>
      <c r="J131" s="43"/>
      <c r="K131" s="43"/>
      <c r="L131" s="43"/>
      <c r="M131" s="43"/>
      <c r="N131" s="43"/>
      <c r="O131" s="40">
        <v>79020</v>
      </c>
      <c r="P131" s="37" t="s">
        <v>165</v>
      </c>
      <c r="Q131" s="38">
        <v>79020</v>
      </c>
      <c r="R131" s="48">
        <v>79020</v>
      </c>
      <c r="S131" s="48"/>
      <c r="T131" s="48"/>
      <c r="U131" s="48"/>
      <c r="V131" s="48"/>
      <c r="W131" s="44" t="s">
        <v>1166</v>
      </c>
      <c r="X131" s="45">
        <v>43074</v>
      </c>
      <c r="Y131" s="43"/>
    </row>
    <row r="132" spans="1:25" x14ac:dyDescent="0.25">
      <c r="A132" s="36">
        <v>124</v>
      </c>
      <c r="B132" s="36" t="s">
        <v>1159</v>
      </c>
      <c r="C132" s="35"/>
      <c r="D132" s="37" t="s">
        <v>167</v>
      </c>
      <c r="E132" s="49">
        <v>42674</v>
      </c>
      <c r="F132" s="49">
        <v>42682</v>
      </c>
      <c r="G132" s="38">
        <v>50850</v>
      </c>
      <c r="H132" s="43"/>
      <c r="I132" s="43"/>
      <c r="J132" s="43"/>
      <c r="K132" s="43"/>
      <c r="L132" s="43"/>
      <c r="M132" s="43"/>
      <c r="N132" s="43"/>
      <c r="O132" s="40">
        <v>50850</v>
      </c>
      <c r="P132" s="37" t="s">
        <v>167</v>
      </c>
      <c r="Q132" s="38">
        <v>50850</v>
      </c>
      <c r="R132" s="48">
        <v>50850</v>
      </c>
      <c r="S132" s="48"/>
      <c r="T132" s="48"/>
      <c r="U132" s="48"/>
      <c r="V132" s="48"/>
      <c r="W132" s="44" t="s">
        <v>1166</v>
      </c>
      <c r="X132" s="45">
        <v>43074</v>
      </c>
      <c r="Y132" s="43"/>
    </row>
    <row r="133" spans="1:25" x14ac:dyDescent="0.25">
      <c r="A133" s="36">
        <v>125</v>
      </c>
      <c r="B133" s="36" t="s">
        <v>1159</v>
      </c>
      <c r="C133" s="35"/>
      <c r="D133" s="37" t="s">
        <v>168</v>
      </c>
      <c r="E133" s="49">
        <v>42674</v>
      </c>
      <c r="F133" s="49">
        <v>42682</v>
      </c>
      <c r="G133" s="38">
        <v>79020</v>
      </c>
      <c r="H133" s="43"/>
      <c r="I133" s="43"/>
      <c r="J133" s="43"/>
      <c r="K133" s="43"/>
      <c r="L133" s="43"/>
      <c r="M133" s="43"/>
      <c r="N133" s="43"/>
      <c r="O133" s="40">
        <v>79020</v>
      </c>
      <c r="P133" s="37" t="s">
        <v>168</v>
      </c>
      <c r="Q133" s="38">
        <v>79020</v>
      </c>
      <c r="R133" s="48">
        <v>79020</v>
      </c>
      <c r="S133" s="48"/>
      <c r="T133" s="48"/>
      <c r="U133" s="48"/>
      <c r="V133" s="48"/>
      <c r="W133" s="44" t="s">
        <v>1166</v>
      </c>
      <c r="X133" s="45">
        <v>43074</v>
      </c>
      <c r="Y133" s="43"/>
    </row>
    <row r="134" spans="1:25" x14ac:dyDescent="0.25">
      <c r="A134" s="36">
        <v>126</v>
      </c>
      <c r="B134" s="36" t="s">
        <v>1159</v>
      </c>
      <c r="C134" s="35"/>
      <c r="D134" s="37" t="s">
        <v>169</v>
      </c>
      <c r="E134" s="49">
        <v>42674</v>
      </c>
      <c r="F134" s="49">
        <v>42682</v>
      </c>
      <c r="G134" s="38">
        <v>10620</v>
      </c>
      <c r="H134" s="43"/>
      <c r="I134" s="43"/>
      <c r="J134" s="43"/>
      <c r="K134" s="43"/>
      <c r="L134" s="43"/>
      <c r="M134" s="43"/>
      <c r="N134" s="43"/>
      <c r="O134" s="40">
        <v>10620</v>
      </c>
      <c r="P134" s="37" t="s">
        <v>169</v>
      </c>
      <c r="Q134" s="38">
        <v>10620</v>
      </c>
      <c r="R134" s="48">
        <v>10620</v>
      </c>
      <c r="S134" s="48"/>
      <c r="T134" s="48"/>
      <c r="U134" s="48"/>
      <c r="V134" s="48"/>
      <c r="W134" s="44" t="s">
        <v>1166</v>
      </c>
      <c r="X134" s="45">
        <v>43074</v>
      </c>
      <c r="Y134" s="43"/>
    </row>
    <row r="135" spans="1:25" x14ac:dyDescent="0.25">
      <c r="A135" s="36">
        <v>127</v>
      </c>
      <c r="B135" s="36" t="s">
        <v>1159</v>
      </c>
      <c r="C135" s="35"/>
      <c r="D135" s="37" t="s">
        <v>170</v>
      </c>
      <c r="E135" s="49">
        <v>42674</v>
      </c>
      <c r="F135" s="49">
        <v>42682</v>
      </c>
      <c r="G135" s="38">
        <v>123300</v>
      </c>
      <c r="H135" s="43"/>
      <c r="I135" s="43"/>
      <c r="J135" s="43"/>
      <c r="K135" s="43"/>
      <c r="L135" s="43"/>
      <c r="M135" s="43"/>
      <c r="N135" s="43"/>
      <c r="O135" s="40">
        <v>29841</v>
      </c>
      <c r="P135" s="37" t="s">
        <v>170</v>
      </c>
      <c r="Q135" s="38">
        <v>123300</v>
      </c>
      <c r="R135" s="48">
        <v>29841</v>
      </c>
      <c r="S135" s="48"/>
      <c r="T135" s="48"/>
      <c r="U135" s="48"/>
      <c r="V135" s="48"/>
      <c r="W135" s="44" t="s">
        <v>1166</v>
      </c>
      <c r="X135" s="45">
        <v>43074</v>
      </c>
      <c r="Y135" s="43"/>
    </row>
    <row r="136" spans="1:25" x14ac:dyDescent="0.25">
      <c r="A136" s="36">
        <v>128</v>
      </c>
      <c r="B136" s="36" t="s">
        <v>1159</v>
      </c>
      <c r="C136" s="35"/>
      <c r="D136" s="37" t="s">
        <v>171</v>
      </c>
      <c r="E136" s="49">
        <v>42674</v>
      </c>
      <c r="F136" s="49">
        <v>42682</v>
      </c>
      <c r="G136" s="38">
        <v>100170</v>
      </c>
      <c r="H136" s="43"/>
      <c r="I136" s="43"/>
      <c r="J136" s="43"/>
      <c r="K136" s="43"/>
      <c r="L136" s="43"/>
      <c r="M136" s="43"/>
      <c r="N136" s="43"/>
      <c r="O136" s="40">
        <v>100170</v>
      </c>
      <c r="P136" s="37" t="s">
        <v>171</v>
      </c>
      <c r="Q136" s="38">
        <v>100170</v>
      </c>
      <c r="R136" s="48">
        <v>100170</v>
      </c>
      <c r="S136" s="48"/>
      <c r="T136" s="48"/>
      <c r="U136" s="48"/>
      <c r="V136" s="48"/>
      <c r="W136" s="44" t="s">
        <v>1166</v>
      </c>
      <c r="X136" s="45">
        <v>43074</v>
      </c>
      <c r="Y136" s="43"/>
    </row>
    <row r="137" spans="1:25" x14ac:dyDescent="0.25">
      <c r="A137" s="36">
        <v>129</v>
      </c>
      <c r="B137" s="36" t="s">
        <v>1159</v>
      </c>
      <c r="C137" s="35"/>
      <c r="D137" s="37" t="s">
        <v>172</v>
      </c>
      <c r="E137" s="49">
        <v>42674</v>
      </c>
      <c r="F137" s="49">
        <v>42682</v>
      </c>
      <c r="G137" s="38">
        <v>50850</v>
      </c>
      <c r="H137" s="43"/>
      <c r="I137" s="43"/>
      <c r="J137" s="43"/>
      <c r="K137" s="43"/>
      <c r="L137" s="43"/>
      <c r="M137" s="43"/>
      <c r="N137" s="43"/>
      <c r="O137" s="40">
        <v>50850</v>
      </c>
      <c r="P137" s="37" t="s">
        <v>172</v>
      </c>
      <c r="Q137" s="38">
        <v>50850</v>
      </c>
      <c r="R137" s="48">
        <v>50850</v>
      </c>
      <c r="S137" s="48"/>
      <c r="T137" s="48"/>
      <c r="U137" s="48"/>
      <c r="V137" s="48"/>
      <c r="W137" s="44" t="s">
        <v>1166</v>
      </c>
      <c r="X137" s="45">
        <v>43074</v>
      </c>
      <c r="Y137" s="43"/>
    </row>
    <row r="138" spans="1:25" x14ac:dyDescent="0.25">
      <c r="A138" s="36">
        <v>130</v>
      </c>
      <c r="B138" s="36" t="s">
        <v>1159</v>
      </c>
      <c r="C138" s="35"/>
      <c r="D138" s="37" t="s">
        <v>173</v>
      </c>
      <c r="E138" s="49">
        <v>42674</v>
      </c>
      <c r="F138" s="49">
        <v>42682</v>
      </c>
      <c r="G138" s="38">
        <v>67680</v>
      </c>
      <c r="H138" s="43"/>
      <c r="I138" s="43"/>
      <c r="J138" s="43"/>
      <c r="K138" s="43"/>
      <c r="L138" s="43"/>
      <c r="M138" s="43"/>
      <c r="N138" s="43"/>
      <c r="O138" s="40">
        <v>67680</v>
      </c>
      <c r="P138" s="37" t="s">
        <v>173</v>
      </c>
      <c r="Q138" s="38">
        <v>67680</v>
      </c>
      <c r="R138" s="48">
        <v>67680</v>
      </c>
      <c r="S138" s="48"/>
      <c r="T138" s="48"/>
      <c r="U138" s="48"/>
      <c r="V138" s="48"/>
      <c r="W138" s="44" t="s">
        <v>1166</v>
      </c>
      <c r="X138" s="45">
        <v>43074</v>
      </c>
      <c r="Y138" s="43"/>
    </row>
    <row r="139" spans="1:25" x14ac:dyDescent="0.25">
      <c r="A139" s="36">
        <v>131</v>
      </c>
      <c r="B139" s="36" t="s">
        <v>1159</v>
      </c>
      <c r="C139" s="35"/>
      <c r="D139" s="37" t="s">
        <v>174</v>
      </c>
      <c r="E139" s="49">
        <v>42674</v>
      </c>
      <c r="F139" s="49">
        <v>42682</v>
      </c>
      <c r="G139" s="38">
        <v>35370</v>
      </c>
      <c r="H139" s="43"/>
      <c r="I139" s="43"/>
      <c r="J139" s="43"/>
      <c r="K139" s="43"/>
      <c r="L139" s="43"/>
      <c r="M139" s="43"/>
      <c r="N139" s="43"/>
      <c r="O139" s="40">
        <v>35370</v>
      </c>
      <c r="P139" s="37" t="s">
        <v>174</v>
      </c>
      <c r="Q139" s="38">
        <v>35370</v>
      </c>
      <c r="R139" s="48">
        <v>35370</v>
      </c>
      <c r="S139" s="48"/>
      <c r="T139" s="48"/>
      <c r="U139" s="48"/>
      <c r="V139" s="48"/>
      <c r="W139" s="44" t="s">
        <v>1166</v>
      </c>
      <c r="X139" s="45">
        <v>43074</v>
      </c>
      <c r="Y139" s="43"/>
    </row>
    <row r="140" spans="1:25" x14ac:dyDescent="0.25">
      <c r="A140" s="36">
        <v>132</v>
      </c>
      <c r="B140" s="36" t="s">
        <v>1159</v>
      </c>
      <c r="C140" s="35"/>
      <c r="D140" s="37" t="s">
        <v>175</v>
      </c>
      <c r="E140" s="49">
        <v>42674</v>
      </c>
      <c r="F140" s="49">
        <v>42682</v>
      </c>
      <c r="G140" s="38">
        <v>35370</v>
      </c>
      <c r="H140" s="43"/>
      <c r="I140" s="43"/>
      <c r="J140" s="43"/>
      <c r="K140" s="43"/>
      <c r="L140" s="43"/>
      <c r="M140" s="43"/>
      <c r="N140" s="43"/>
      <c r="O140" s="40">
        <v>35370</v>
      </c>
      <c r="P140" s="37" t="s">
        <v>175</v>
      </c>
      <c r="Q140" s="38">
        <v>35370</v>
      </c>
      <c r="R140" s="48">
        <v>35370</v>
      </c>
      <c r="S140" s="48"/>
      <c r="T140" s="48"/>
      <c r="U140" s="48"/>
      <c r="V140" s="48"/>
      <c r="W140" s="44" t="s">
        <v>1166</v>
      </c>
      <c r="X140" s="45">
        <v>43074</v>
      </c>
      <c r="Y140" s="43"/>
    </row>
    <row r="141" spans="1:25" x14ac:dyDescent="0.25">
      <c r="A141" s="36">
        <v>133</v>
      </c>
      <c r="B141" s="36" t="s">
        <v>1159</v>
      </c>
      <c r="C141" s="35"/>
      <c r="D141" s="37" t="s">
        <v>176</v>
      </c>
      <c r="E141" s="49">
        <v>42674</v>
      </c>
      <c r="F141" s="49">
        <v>42682</v>
      </c>
      <c r="G141" s="38">
        <v>100170</v>
      </c>
      <c r="H141" s="43"/>
      <c r="I141" s="43"/>
      <c r="J141" s="43"/>
      <c r="K141" s="43"/>
      <c r="L141" s="43"/>
      <c r="M141" s="43"/>
      <c r="N141" s="43"/>
      <c r="O141" s="40">
        <v>100170</v>
      </c>
      <c r="P141" s="37" t="s">
        <v>176</v>
      </c>
      <c r="Q141" s="38">
        <v>100170</v>
      </c>
      <c r="R141" s="48">
        <v>100170</v>
      </c>
      <c r="S141" s="48"/>
      <c r="T141" s="48"/>
      <c r="U141" s="48"/>
      <c r="V141" s="48"/>
      <c r="W141" s="44" t="s">
        <v>1166</v>
      </c>
      <c r="X141" s="45">
        <v>43074</v>
      </c>
      <c r="Y141" s="43"/>
    </row>
    <row r="142" spans="1:25" x14ac:dyDescent="0.25">
      <c r="A142" s="36">
        <v>134</v>
      </c>
      <c r="B142" s="36" t="s">
        <v>1159</v>
      </c>
      <c r="C142" s="35"/>
      <c r="D142" s="37" t="s">
        <v>177</v>
      </c>
      <c r="E142" s="49">
        <v>42674</v>
      </c>
      <c r="F142" s="49">
        <v>42682</v>
      </c>
      <c r="G142" s="38">
        <v>50850</v>
      </c>
      <c r="H142" s="43"/>
      <c r="I142" s="43"/>
      <c r="J142" s="43"/>
      <c r="K142" s="43"/>
      <c r="L142" s="43"/>
      <c r="M142" s="43"/>
      <c r="N142" s="43"/>
      <c r="O142" s="40">
        <v>50850</v>
      </c>
      <c r="P142" s="37" t="s">
        <v>177</v>
      </c>
      <c r="Q142" s="38">
        <v>50850</v>
      </c>
      <c r="R142" s="48">
        <v>50850</v>
      </c>
      <c r="S142" s="48"/>
      <c r="T142" s="48"/>
      <c r="U142" s="48"/>
      <c r="V142" s="48"/>
      <c r="W142" s="44" t="s">
        <v>1166</v>
      </c>
      <c r="X142" s="45">
        <v>43074</v>
      </c>
      <c r="Y142" s="43"/>
    </row>
    <row r="143" spans="1:25" x14ac:dyDescent="0.25">
      <c r="A143" s="36">
        <v>135</v>
      </c>
      <c r="B143" s="36" t="s">
        <v>1159</v>
      </c>
      <c r="C143" s="35"/>
      <c r="D143" s="37" t="s">
        <v>178</v>
      </c>
      <c r="E143" s="49">
        <v>42674</v>
      </c>
      <c r="F143" s="49">
        <v>42682</v>
      </c>
      <c r="G143" s="38">
        <v>33390</v>
      </c>
      <c r="H143" s="43"/>
      <c r="I143" s="43"/>
      <c r="J143" s="43"/>
      <c r="K143" s="43"/>
      <c r="L143" s="43"/>
      <c r="M143" s="43"/>
      <c r="N143" s="43"/>
      <c r="O143" s="40">
        <v>33390</v>
      </c>
      <c r="P143" s="37" t="s">
        <v>178</v>
      </c>
      <c r="Q143" s="38">
        <v>33390</v>
      </c>
      <c r="R143" s="48">
        <v>33390</v>
      </c>
      <c r="S143" s="48"/>
      <c r="T143" s="48"/>
      <c r="U143" s="48"/>
      <c r="V143" s="48"/>
      <c r="W143" s="44" t="s">
        <v>1166</v>
      </c>
      <c r="X143" s="45">
        <v>43074</v>
      </c>
      <c r="Y143" s="43"/>
    </row>
    <row r="144" spans="1:25" x14ac:dyDescent="0.25">
      <c r="A144" s="36">
        <v>136</v>
      </c>
      <c r="B144" s="36" t="s">
        <v>1159</v>
      </c>
      <c r="C144" s="35"/>
      <c r="D144" s="37" t="s">
        <v>179</v>
      </c>
      <c r="E144" s="49">
        <v>42674</v>
      </c>
      <c r="F144" s="49">
        <v>42682</v>
      </c>
      <c r="G144" s="38">
        <v>35370</v>
      </c>
      <c r="H144" s="43"/>
      <c r="I144" s="43"/>
      <c r="J144" s="43"/>
      <c r="K144" s="43"/>
      <c r="L144" s="43"/>
      <c r="M144" s="43"/>
      <c r="N144" s="43"/>
      <c r="O144" s="40">
        <v>35370</v>
      </c>
      <c r="P144" s="37" t="s">
        <v>179</v>
      </c>
      <c r="Q144" s="38">
        <v>35370</v>
      </c>
      <c r="R144" s="48">
        <v>35370</v>
      </c>
      <c r="S144" s="48"/>
      <c r="T144" s="48"/>
      <c r="U144" s="48"/>
      <c r="V144" s="48"/>
      <c r="W144" s="44" t="s">
        <v>1166</v>
      </c>
      <c r="X144" s="45">
        <v>43074</v>
      </c>
      <c r="Y144" s="43"/>
    </row>
    <row r="145" spans="1:25" x14ac:dyDescent="0.25">
      <c r="A145" s="36">
        <v>137</v>
      </c>
      <c r="B145" s="36" t="s">
        <v>1159</v>
      </c>
      <c r="C145" s="35"/>
      <c r="D145" s="37" t="s">
        <v>180</v>
      </c>
      <c r="E145" s="49">
        <v>42674</v>
      </c>
      <c r="F145" s="49">
        <v>42682</v>
      </c>
      <c r="G145" s="38">
        <v>89550</v>
      </c>
      <c r="H145" s="43"/>
      <c r="I145" s="43"/>
      <c r="J145" s="43"/>
      <c r="K145" s="43"/>
      <c r="L145" s="43"/>
      <c r="M145" s="43"/>
      <c r="N145" s="43"/>
      <c r="O145" s="40">
        <v>89550</v>
      </c>
      <c r="P145" s="37" t="s">
        <v>180</v>
      </c>
      <c r="Q145" s="38">
        <v>89550</v>
      </c>
      <c r="R145" s="48">
        <v>89550</v>
      </c>
      <c r="S145" s="48"/>
      <c r="T145" s="48"/>
      <c r="U145" s="48"/>
      <c r="V145" s="48"/>
      <c r="W145" s="44" t="s">
        <v>1166</v>
      </c>
      <c r="X145" s="45">
        <v>43074</v>
      </c>
      <c r="Y145" s="43"/>
    </row>
    <row r="146" spans="1:25" x14ac:dyDescent="0.25">
      <c r="A146" s="36">
        <v>138</v>
      </c>
      <c r="B146" s="36" t="s">
        <v>1159</v>
      </c>
      <c r="C146" s="35"/>
      <c r="D146" s="37" t="s">
        <v>182</v>
      </c>
      <c r="E146" s="49">
        <v>42676</v>
      </c>
      <c r="F146" s="49">
        <v>42682</v>
      </c>
      <c r="G146" s="38">
        <v>93870</v>
      </c>
      <c r="H146" s="43"/>
      <c r="I146" s="43"/>
      <c r="J146" s="43"/>
      <c r="K146" s="43"/>
      <c r="L146" s="43"/>
      <c r="M146" s="43"/>
      <c r="N146" s="43"/>
      <c r="O146" s="40">
        <v>93870</v>
      </c>
      <c r="P146" s="37" t="s">
        <v>182</v>
      </c>
      <c r="Q146" s="38">
        <v>93870</v>
      </c>
      <c r="R146" s="48">
        <v>93870</v>
      </c>
      <c r="S146" s="48"/>
      <c r="T146" s="48"/>
      <c r="U146" s="48"/>
      <c r="V146" s="48"/>
      <c r="W146" s="44" t="s">
        <v>1166</v>
      </c>
      <c r="X146" s="45">
        <v>43074</v>
      </c>
      <c r="Y146" s="43"/>
    </row>
    <row r="147" spans="1:25" x14ac:dyDescent="0.25">
      <c r="A147" s="36">
        <v>139</v>
      </c>
      <c r="B147" s="36" t="s">
        <v>1159</v>
      </c>
      <c r="C147" s="35"/>
      <c r="D147" s="37" t="s">
        <v>183</v>
      </c>
      <c r="E147" s="49">
        <v>42705</v>
      </c>
      <c r="F147" s="49">
        <v>42711</v>
      </c>
      <c r="G147" s="38">
        <v>126810</v>
      </c>
      <c r="H147" s="43"/>
      <c r="I147" s="43"/>
      <c r="J147" s="43"/>
      <c r="K147" s="43"/>
      <c r="L147" s="43"/>
      <c r="M147" s="43"/>
      <c r="N147" s="43"/>
      <c r="O147" s="40">
        <v>126810</v>
      </c>
      <c r="P147" s="37" t="s">
        <v>183</v>
      </c>
      <c r="Q147" s="38">
        <v>126810</v>
      </c>
      <c r="R147" s="48">
        <v>126810</v>
      </c>
      <c r="S147" s="48"/>
      <c r="T147" s="48"/>
      <c r="U147" s="48"/>
      <c r="V147" s="48"/>
      <c r="W147" s="44" t="s">
        <v>1170</v>
      </c>
      <c r="X147" s="45">
        <v>42755</v>
      </c>
      <c r="Y147" s="43"/>
    </row>
    <row r="148" spans="1:25" x14ac:dyDescent="0.25">
      <c r="A148" s="36">
        <v>140</v>
      </c>
      <c r="B148" s="36" t="s">
        <v>1159</v>
      </c>
      <c r="C148" s="35"/>
      <c r="D148" s="37" t="s">
        <v>184</v>
      </c>
      <c r="E148" s="49">
        <v>42705</v>
      </c>
      <c r="F148" s="49">
        <v>42711</v>
      </c>
      <c r="G148" s="38">
        <v>128880</v>
      </c>
      <c r="H148" s="43"/>
      <c r="I148" s="43"/>
      <c r="J148" s="43"/>
      <c r="K148" s="43"/>
      <c r="L148" s="43"/>
      <c r="M148" s="43"/>
      <c r="N148" s="43"/>
      <c r="O148" s="40">
        <v>128880</v>
      </c>
      <c r="P148" s="37" t="s">
        <v>184</v>
      </c>
      <c r="Q148" s="38">
        <v>128880</v>
      </c>
      <c r="R148" s="48">
        <v>128880</v>
      </c>
      <c r="S148" s="48"/>
      <c r="T148" s="48"/>
      <c r="U148" s="48"/>
      <c r="V148" s="48"/>
      <c r="W148" s="44" t="s">
        <v>1170</v>
      </c>
      <c r="X148" s="45">
        <v>42755</v>
      </c>
      <c r="Y148" s="43"/>
    </row>
    <row r="149" spans="1:25" x14ac:dyDescent="0.25">
      <c r="A149" s="36">
        <v>141</v>
      </c>
      <c r="B149" s="36" t="s">
        <v>1159</v>
      </c>
      <c r="C149" s="35"/>
      <c r="D149" s="37" t="s">
        <v>185</v>
      </c>
      <c r="E149" s="49">
        <v>42705</v>
      </c>
      <c r="F149" s="49">
        <v>42711</v>
      </c>
      <c r="G149" s="38">
        <v>117900</v>
      </c>
      <c r="H149" s="43"/>
      <c r="I149" s="43"/>
      <c r="J149" s="43"/>
      <c r="K149" s="43"/>
      <c r="L149" s="43"/>
      <c r="M149" s="43"/>
      <c r="N149" s="43"/>
      <c r="O149" s="40">
        <v>117900</v>
      </c>
      <c r="P149" s="37" t="s">
        <v>185</v>
      </c>
      <c r="Q149" s="38">
        <v>117900</v>
      </c>
      <c r="R149" s="48">
        <v>117900</v>
      </c>
      <c r="S149" s="48"/>
      <c r="T149" s="48"/>
      <c r="U149" s="48"/>
      <c r="V149" s="48"/>
      <c r="W149" s="44" t="s">
        <v>1170</v>
      </c>
      <c r="X149" s="45">
        <v>42755</v>
      </c>
      <c r="Y149" s="43"/>
    </row>
    <row r="150" spans="1:25" x14ac:dyDescent="0.25">
      <c r="A150" s="36">
        <v>142</v>
      </c>
      <c r="B150" s="36" t="s">
        <v>1159</v>
      </c>
      <c r="C150" s="35"/>
      <c r="D150" s="37" t="s">
        <v>186</v>
      </c>
      <c r="E150" s="49">
        <v>42705</v>
      </c>
      <c r="F150" s="49">
        <v>42711</v>
      </c>
      <c r="G150" s="38">
        <v>101700</v>
      </c>
      <c r="H150" s="43"/>
      <c r="I150" s="43"/>
      <c r="J150" s="43"/>
      <c r="K150" s="43"/>
      <c r="L150" s="43"/>
      <c r="M150" s="43"/>
      <c r="N150" s="43"/>
      <c r="O150" s="40">
        <v>101700</v>
      </c>
      <c r="P150" s="37" t="s">
        <v>186</v>
      </c>
      <c r="Q150" s="38">
        <v>101700</v>
      </c>
      <c r="R150" s="48">
        <v>101700</v>
      </c>
      <c r="S150" s="48"/>
      <c r="T150" s="48"/>
      <c r="U150" s="48"/>
      <c r="V150" s="48"/>
      <c r="W150" s="44" t="s">
        <v>1170</v>
      </c>
      <c r="X150" s="45">
        <v>42755</v>
      </c>
      <c r="Y150" s="43"/>
    </row>
    <row r="151" spans="1:25" x14ac:dyDescent="0.25">
      <c r="A151" s="36">
        <v>143</v>
      </c>
      <c r="B151" s="36" t="s">
        <v>1159</v>
      </c>
      <c r="C151" s="35"/>
      <c r="D151" s="37" t="s">
        <v>187</v>
      </c>
      <c r="E151" s="49">
        <v>42705</v>
      </c>
      <c r="F151" s="49">
        <v>42711</v>
      </c>
      <c r="G151" s="38">
        <v>179990</v>
      </c>
      <c r="H151" s="43"/>
      <c r="I151" s="43"/>
      <c r="J151" s="43"/>
      <c r="K151" s="43"/>
      <c r="L151" s="43"/>
      <c r="M151" s="43"/>
      <c r="N151" s="43"/>
      <c r="O151" s="40">
        <v>179990</v>
      </c>
      <c r="P151" s="37" t="s">
        <v>187</v>
      </c>
      <c r="Q151" s="38">
        <v>179990</v>
      </c>
      <c r="R151" s="48">
        <v>179990</v>
      </c>
      <c r="S151" s="48"/>
      <c r="T151" s="48"/>
      <c r="U151" s="48"/>
      <c r="V151" s="48"/>
      <c r="W151" s="44" t="s">
        <v>1170</v>
      </c>
      <c r="X151" s="45">
        <v>42755</v>
      </c>
      <c r="Y151" s="43"/>
    </row>
    <row r="152" spans="1:25" x14ac:dyDescent="0.25">
      <c r="A152" s="36">
        <v>144</v>
      </c>
      <c r="B152" s="36" t="s">
        <v>1159</v>
      </c>
      <c r="C152" s="35"/>
      <c r="D152" s="37" t="s">
        <v>188</v>
      </c>
      <c r="E152" s="49">
        <v>42705</v>
      </c>
      <c r="F152" s="49">
        <v>42711</v>
      </c>
      <c r="G152" s="38">
        <v>112670</v>
      </c>
      <c r="H152" s="43"/>
      <c r="I152" s="43"/>
      <c r="J152" s="43"/>
      <c r="K152" s="43"/>
      <c r="L152" s="43"/>
      <c r="M152" s="43"/>
      <c r="N152" s="43"/>
      <c r="O152" s="40">
        <v>112670</v>
      </c>
      <c r="P152" s="37" t="s">
        <v>188</v>
      </c>
      <c r="Q152" s="38">
        <v>112670</v>
      </c>
      <c r="R152" s="48">
        <v>112670</v>
      </c>
      <c r="S152" s="48"/>
      <c r="T152" s="48"/>
      <c r="U152" s="48"/>
      <c r="V152" s="48"/>
      <c r="W152" s="44" t="s">
        <v>1170</v>
      </c>
      <c r="X152" s="45">
        <v>42755</v>
      </c>
      <c r="Y152" s="43"/>
    </row>
    <row r="153" spans="1:25" x14ac:dyDescent="0.25">
      <c r="A153" s="36">
        <v>145</v>
      </c>
      <c r="B153" s="36" t="s">
        <v>1159</v>
      </c>
      <c r="C153" s="35"/>
      <c r="D153" s="37" t="s">
        <v>189</v>
      </c>
      <c r="E153" s="49">
        <v>42705</v>
      </c>
      <c r="F153" s="49">
        <v>42711</v>
      </c>
      <c r="G153" s="38">
        <v>124650</v>
      </c>
      <c r="H153" s="43"/>
      <c r="I153" s="43"/>
      <c r="J153" s="43"/>
      <c r="K153" s="43"/>
      <c r="L153" s="43"/>
      <c r="M153" s="43"/>
      <c r="N153" s="43"/>
      <c r="O153" s="40">
        <v>124650</v>
      </c>
      <c r="P153" s="37" t="s">
        <v>189</v>
      </c>
      <c r="Q153" s="38">
        <v>124650</v>
      </c>
      <c r="R153" s="48">
        <v>124650</v>
      </c>
      <c r="S153" s="48"/>
      <c r="T153" s="48"/>
      <c r="U153" s="48"/>
      <c r="V153" s="48"/>
      <c r="W153" s="44" t="s">
        <v>1170</v>
      </c>
      <c r="X153" s="45">
        <v>42755</v>
      </c>
      <c r="Y153" s="43"/>
    </row>
    <row r="154" spans="1:25" x14ac:dyDescent="0.25">
      <c r="A154" s="36">
        <v>146</v>
      </c>
      <c r="B154" s="36" t="s">
        <v>1159</v>
      </c>
      <c r="C154" s="35"/>
      <c r="D154" s="37" t="s">
        <v>190</v>
      </c>
      <c r="E154" s="49">
        <v>42705</v>
      </c>
      <c r="F154" s="49">
        <v>42711</v>
      </c>
      <c r="G154" s="38">
        <v>249300</v>
      </c>
      <c r="H154" s="43"/>
      <c r="I154" s="43"/>
      <c r="J154" s="43"/>
      <c r="K154" s="43"/>
      <c r="L154" s="43"/>
      <c r="M154" s="43"/>
      <c r="N154" s="43"/>
      <c r="O154" s="40">
        <v>249300</v>
      </c>
      <c r="P154" s="37" t="s">
        <v>190</v>
      </c>
      <c r="Q154" s="38">
        <v>249300</v>
      </c>
      <c r="R154" s="48">
        <v>249300</v>
      </c>
      <c r="S154" s="48"/>
      <c r="T154" s="48"/>
      <c r="U154" s="48"/>
      <c r="V154" s="48"/>
      <c r="W154" s="44" t="s">
        <v>1170</v>
      </c>
      <c r="X154" s="45">
        <v>42755</v>
      </c>
      <c r="Y154" s="43"/>
    </row>
    <row r="155" spans="1:25" x14ac:dyDescent="0.25">
      <c r="A155" s="36">
        <v>147</v>
      </c>
      <c r="B155" s="36" t="s">
        <v>1159</v>
      </c>
      <c r="C155" s="35"/>
      <c r="D155" s="37" t="s">
        <v>191</v>
      </c>
      <c r="E155" s="49">
        <v>42705</v>
      </c>
      <c r="F155" s="49">
        <v>42711</v>
      </c>
      <c r="G155" s="38">
        <v>50850</v>
      </c>
      <c r="H155" s="43"/>
      <c r="I155" s="43"/>
      <c r="J155" s="43"/>
      <c r="K155" s="43"/>
      <c r="L155" s="43"/>
      <c r="M155" s="43"/>
      <c r="N155" s="43"/>
      <c r="O155" s="40">
        <v>50850</v>
      </c>
      <c r="P155" s="37" t="s">
        <v>191</v>
      </c>
      <c r="Q155" s="38">
        <v>50850</v>
      </c>
      <c r="R155" s="48">
        <v>50850</v>
      </c>
      <c r="S155" s="48"/>
      <c r="T155" s="48"/>
      <c r="U155" s="48"/>
      <c r="V155" s="48"/>
      <c r="W155" s="44" t="s">
        <v>1166</v>
      </c>
      <c r="X155" s="45">
        <v>43074</v>
      </c>
      <c r="Y155" s="43"/>
    </row>
    <row r="156" spans="1:25" x14ac:dyDescent="0.25">
      <c r="A156" s="36">
        <v>148</v>
      </c>
      <c r="B156" s="36" t="s">
        <v>1159</v>
      </c>
      <c r="C156" s="35"/>
      <c r="D156" s="37" t="s">
        <v>192</v>
      </c>
      <c r="E156" s="49">
        <v>42705</v>
      </c>
      <c r="F156" s="49">
        <v>42711</v>
      </c>
      <c r="G156" s="38">
        <v>64710</v>
      </c>
      <c r="H156" s="43"/>
      <c r="I156" s="43"/>
      <c r="J156" s="43"/>
      <c r="K156" s="43"/>
      <c r="L156" s="43"/>
      <c r="M156" s="43"/>
      <c r="N156" s="43"/>
      <c r="O156" s="40">
        <v>64710</v>
      </c>
      <c r="P156" s="37" t="s">
        <v>192</v>
      </c>
      <c r="Q156" s="38">
        <v>64710</v>
      </c>
      <c r="R156" s="48">
        <v>64710</v>
      </c>
      <c r="S156" s="48"/>
      <c r="T156" s="48"/>
      <c r="U156" s="48"/>
      <c r="V156" s="48"/>
      <c r="W156" s="44" t="s">
        <v>1166</v>
      </c>
      <c r="X156" s="45">
        <v>43074</v>
      </c>
      <c r="Y156" s="43"/>
    </row>
    <row r="157" spans="1:25" x14ac:dyDescent="0.25">
      <c r="A157" s="36">
        <v>149</v>
      </c>
      <c r="B157" s="36" t="s">
        <v>1159</v>
      </c>
      <c r="C157" s="35"/>
      <c r="D157" s="37" t="s">
        <v>193</v>
      </c>
      <c r="E157" s="49">
        <v>42705</v>
      </c>
      <c r="F157" s="49">
        <v>42711</v>
      </c>
      <c r="G157" s="38">
        <v>22230</v>
      </c>
      <c r="H157" s="43"/>
      <c r="I157" s="43"/>
      <c r="J157" s="43"/>
      <c r="K157" s="43"/>
      <c r="L157" s="43"/>
      <c r="M157" s="43"/>
      <c r="N157" s="43"/>
      <c r="O157" s="40">
        <v>22230</v>
      </c>
      <c r="P157" s="37" t="s">
        <v>193</v>
      </c>
      <c r="Q157" s="38">
        <v>22230</v>
      </c>
      <c r="R157" s="48">
        <v>22230</v>
      </c>
      <c r="S157" s="48"/>
      <c r="T157" s="48"/>
      <c r="U157" s="48"/>
      <c r="V157" s="48"/>
      <c r="W157" s="44" t="s">
        <v>1166</v>
      </c>
      <c r="X157" s="45">
        <v>43074</v>
      </c>
      <c r="Y157" s="43"/>
    </row>
    <row r="158" spans="1:25" x14ac:dyDescent="0.25">
      <c r="A158" s="36">
        <v>150</v>
      </c>
      <c r="B158" s="36" t="s">
        <v>1159</v>
      </c>
      <c r="C158" s="35"/>
      <c r="D158" s="37" t="s">
        <v>194</v>
      </c>
      <c r="E158" s="49">
        <v>42705</v>
      </c>
      <c r="F158" s="49">
        <v>42711</v>
      </c>
      <c r="G158" s="38">
        <v>95490</v>
      </c>
      <c r="H158" s="43"/>
      <c r="I158" s="43"/>
      <c r="J158" s="43"/>
      <c r="K158" s="43"/>
      <c r="L158" s="43"/>
      <c r="M158" s="43"/>
      <c r="N158" s="43"/>
      <c r="O158" s="40">
        <v>95490</v>
      </c>
      <c r="P158" s="37" t="s">
        <v>194</v>
      </c>
      <c r="Q158" s="38">
        <v>95490</v>
      </c>
      <c r="R158" s="48">
        <v>95490</v>
      </c>
      <c r="S158" s="48"/>
      <c r="T158" s="48"/>
      <c r="U158" s="48"/>
      <c r="V158" s="48"/>
      <c r="W158" s="44" t="s">
        <v>1166</v>
      </c>
      <c r="X158" s="45">
        <v>43074</v>
      </c>
      <c r="Y158" s="43"/>
    </row>
    <row r="159" spans="1:25" x14ac:dyDescent="0.25">
      <c r="A159" s="36">
        <v>151</v>
      </c>
      <c r="B159" s="36" t="s">
        <v>1159</v>
      </c>
      <c r="C159" s="35"/>
      <c r="D159" s="37" t="s">
        <v>195</v>
      </c>
      <c r="E159" s="49">
        <v>42705</v>
      </c>
      <c r="F159" s="49">
        <v>42711</v>
      </c>
      <c r="G159" s="38">
        <v>25110</v>
      </c>
      <c r="H159" s="43"/>
      <c r="I159" s="43"/>
      <c r="J159" s="43"/>
      <c r="K159" s="43"/>
      <c r="L159" s="43"/>
      <c r="M159" s="43"/>
      <c r="N159" s="43"/>
      <c r="O159" s="40">
        <v>25110</v>
      </c>
      <c r="P159" s="37" t="s">
        <v>195</v>
      </c>
      <c r="Q159" s="38">
        <v>25110</v>
      </c>
      <c r="R159" s="48">
        <v>25110</v>
      </c>
      <c r="S159" s="48"/>
      <c r="T159" s="48"/>
      <c r="U159" s="48"/>
      <c r="V159" s="48"/>
      <c r="W159" s="44" t="s">
        <v>1166</v>
      </c>
      <c r="X159" s="45">
        <v>43074</v>
      </c>
      <c r="Y159" s="43"/>
    </row>
    <row r="160" spans="1:25" x14ac:dyDescent="0.25">
      <c r="A160" s="36">
        <v>152</v>
      </c>
      <c r="B160" s="36" t="s">
        <v>1159</v>
      </c>
      <c r="C160" s="35"/>
      <c r="D160" s="37" t="s">
        <v>196</v>
      </c>
      <c r="E160" s="49">
        <v>42705</v>
      </c>
      <c r="F160" s="49">
        <v>42711</v>
      </c>
      <c r="G160" s="38">
        <v>79020</v>
      </c>
      <c r="H160" s="43"/>
      <c r="I160" s="43"/>
      <c r="J160" s="43"/>
      <c r="K160" s="43"/>
      <c r="L160" s="43"/>
      <c r="M160" s="43"/>
      <c r="N160" s="43"/>
      <c r="O160" s="40">
        <v>79020</v>
      </c>
      <c r="P160" s="37" t="s">
        <v>196</v>
      </c>
      <c r="Q160" s="38">
        <v>79020</v>
      </c>
      <c r="R160" s="48">
        <v>79020</v>
      </c>
      <c r="S160" s="48"/>
      <c r="T160" s="48"/>
      <c r="U160" s="48"/>
      <c r="V160" s="48"/>
      <c r="W160" s="44" t="s">
        <v>1166</v>
      </c>
      <c r="X160" s="45">
        <v>43074</v>
      </c>
      <c r="Y160" s="43"/>
    </row>
    <row r="161" spans="1:25" x14ac:dyDescent="0.25">
      <c r="A161" s="36">
        <v>153</v>
      </c>
      <c r="B161" s="36" t="s">
        <v>1159</v>
      </c>
      <c r="C161" s="35"/>
      <c r="D161" s="37" t="s">
        <v>197</v>
      </c>
      <c r="E161" s="49">
        <v>42705</v>
      </c>
      <c r="F161" s="49">
        <v>42711</v>
      </c>
      <c r="G161" s="38">
        <v>64710</v>
      </c>
      <c r="H161" s="43"/>
      <c r="I161" s="43"/>
      <c r="J161" s="43"/>
      <c r="K161" s="43"/>
      <c r="L161" s="43"/>
      <c r="M161" s="43"/>
      <c r="N161" s="43"/>
      <c r="O161" s="40">
        <v>64710</v>
      </c>
      <c r="P161" s="37" t="s">
        <v>197</v>
      </c>
      <c r="Q161" s="38">
        <v>64710</v>
      </c>
      <c r="R161" s="48">
        <v>64710</v>
      </c>
      <c r="S161" s="48"/>
      <c r="T161" s="48"/>
      <c r="U161" s="48"/>
      <c r="V161" s="48"/>
      <c r="W161" s="44" t="s">
        <v>1166</v>
      </c>
      <c r="X161" s="45">
        <v>43074</v>
      </c>
      <c r="Y161" s="43"/>
    </row>
    <row r="162" spans="1:25" x14ac:dyDescent="0.25">
      <c r="A162" s="36">
        <v>154</v>
      </c>
      <c r="B162" s="36" t="s">
        <v>1159</v>
      </c>
      <c r="C162" s="35"/>
      <c r="D162" s="37" t="s">
        <v>198</v>
      </c>
      <c r="E162" s="49">
        <v>42705</v>
      </c>
      <c r="F162" s="49">
        <v>42711</v>
      </c>
      <c r="G162" s="38">
        <v>249300</v>
      </c>
      <c r="H162" s="43"/>
      <c r="I162" s="43"/>
      <c r="J162" s="43"/>
      <c r="K162" s="43"/>
      <c r="L162" s="43"/>
      <c r="M162" s="43"/>
      <c r="N162" s="43"/>
      <c r="O162" s="40">
        <v>249300</v>
      </c>
      <c r="P162" s="37" t="s">
        <v>198</v>
      </c>
      <c r="Q162" s="38">
        <v>249300</v>
      </c>
      <c r="R162" s="48">
        <v>249300</v>
      </c>
      <c r="S162" s="48"/>
      <c r="T162" s="48"/>
      <c r="U162" s="48"/>
      <c r="V162" s="48"/>
      <c r="W162" s="44" t="s">
        <v>1170</v>
      </c>
      <c r="X162" s="45">
        <v>42755</v>
      </c>
      <c r="Y162" s="43"/>
    </row>
    <row r="163" spans="1:25" x14ac:dyDescent="0.25">
      <c r="A163" s="36">
        <v>155</v>
      </c>
      <c r="B163" s="36" t="s">
        <v>1159</v>
      </c>
      <c r="C163" s="35"/>
      <c r="D163" s="37" t="s">
        <v>199</v>
      </c>
      <c r="E163" s="49">
        <v>42705</v>
      </c>
      <c r="F163" s="49">
        <v>42711</v>
      </c>
      <c r="G163" s="38">
        <v>29340</v>
      </c>
      <c r="H163" s="43"/>
      <c r="I163" s="43"/>
      <c r="J163" s="43"/>
      <c r="K163" s="43"/>
      <c r="L163" s="43"/>
      <c r="M163" s="43"/>
      <c r="N163" s="43"/>
      <c r="O163" s="40">
        <v>29340</v>
      </c>
      <c r="P163" s="37" t="s">
        <v>199</v>
      </c>
      <c r="Q163" s="38">
        <v>29340</v>
      </c>
      <c r="R163" s="48">
        <v>29340</v>
      </c>
      <c r="S163" s="48"/>
      <c r="T163" s="48"/>
      <c r="U163" s="48"/>
      <c r="V163" s="48"/>
      <c r="W163" s="44" t="s">
        <v>1166</v>
      </c>
      <c r="X163" s="45">
        <v>43074</v>
      </c>
      <c r="Y163" s="43"/>
    </row>
    <row r="164" spans="1:25" x14ac:dyDescent="0.25">
      <c r="A164" s="36">
        <v>156</v>
      </c>
      <c r="B164" s="36" t="s">
        <v>1159</v>
      </c>
      <c r="C164" s="35"/>
      <c r="D164" s="37" t="s">
        <v>200</v>
      </c>
      <c r="E164" s="49">
        <v>42706</v>
      </c>
      <c r="F164" s="49">
        <v>42711</v>
      </c>
      <c r="G164" s="38">
        <v>29340</v>
      </c>
      <c r="H164" s="43"/>
      <c r="I164" s="43"/>
      <c r="J164" s="43"/>
      <c r="K164" s="43"/>
      <c r="L164" s="43"/>
      <c r="M164" s="43"/>
      <c r="N164" s="43"/>
      <c r="O164" s="40">
        <v>29340</v>
      </c>
      <c r="P164" s="37" t="s">
        <v>200</v>
      </c>
      <c r="Q164" s="38">
        <v>29340</v>
      </c>
      <c r="R164" s="48">
        <v>29340</v>
      </c>
      <c r="S164" s="48"/>
      <c r="T164" s="48"/>
      <c r="U164" s="48"/>
      <c r="V164" s="48"/>
      <c r="W164" s="44" t="s">
        <v>1166</v>
      </c>
      <c r="X164" s="45">
        <v>43074</v>
      </c>
      <c r="Y164" s="43"/>
    </row>
    <row r="165" spans="1:25" x14ac:dyDescent="0.25">
      <c r="A165" s="36">
        <v>157</v>
      </c>
      <c r="B165" s="36" t="s">
        <v>1159</v>
      </c>
      <c r="C165" s="35"/>
      <c r="D165" s="37" t="s">
        <v>201</v>
      </c>
      <c r="E165" s="49">
        <v>42706</v>
      </c>
      <c r="F165" s="49">
        <v>42711</v>
      </c>
      <c r="G165" s="38">
        <v>115560</v>
      </c>
      <c r="H165" s="43"/>
      <c r="I165" s="43"/>
      <c r="J165" s="43"/>
      <c r="K165" s="43"/>
      <c r="L165" s="43"/>
      <c r="M165" s="43"/>
      <c r="N165" s="43"/>
      <c r="O165" s="40">
        <v>115560</v>
      </c>
      <c r="P165" s="37" t="s">
        <v>201</v>
      </c>
      <c r="Q165" s="38">
        <v>115560</v>
      </c>
      <c r="R165" s="48">
        <v>115560</v>
      </c>
      <c r="S165" s="48"/>
      <c r="T165" s="48"/>
      <c r="U165" s="48"/>
      <c r="V165" s="48"/>
      <c r="W165" s="44" t="s">
        <v>1170</v>
      </c>
      <c r="X165" s="45">
        <v>42755</v>
      </c>
      <c r="Y165" s="43"/>
    </row>
    <row r="166" spans="1:25" x14ac:dyDescent="0.25">
      <c r="A166" s="36">
        <v>158</v>
      </c>
      <c r="B166" s="36" t="s">
        <v>1159</v>
      </c>
      <c r="C166" s="35"/>
      <c r="D166" s="37" t="s">
        <v>202</v>
      </c>
      <c r="E166" s="49">
        <v>42706</v>
      </c>
      <c r="F166" s="49">
        <v>42711</v>
      </c>
      <c r="G166" s="38">
        <v>31320</v>
      </c>
      <c r="H166" s="43"/>
      <c r="I166" s="43"/>
      <c r="J166" s="43"/>
      <c r="K166" s="43"/>
      <c r="L166" s="43"/>
      <c r="M166" s="43"/>
      <c r="N166" s="43"/>
      <c r="O166" s="40">
        <v>31320</v>
      </c>
      <c r="P166" s="37" t="s">
        <v>202</v>
      </c>
      <c r="Q166" s="38">
        <v>31320</v>
      </c>
      <c r="R166" s="48">
        <v>31320</v>
      </c>
      <c r="S166" s="48"/>
      <c r="T166" s="48"/>
      <c r="U166" s="48"/>
      <c r="V166" s="48"/>
      <c r="W166" s="44" t="s">
        <v>1166</v>
      </c>
      <c r="X166" s="45">
        <v>43074</v>
      </c>
      <c r="Y166" s="43"/>
    </row>
    <row r="167" spans="1:25" x14ac:dyDescent="0.25">
      <c r="A167" s="36">
        <v>159</v>
      </c>
      <c r="B167" s="36" t="s">
        <v>1159</v>
      </c>
      <c r="C167" s="35"/>
      <c r="D167" s="37" t="s">
        <v>203</v>
      </c>
      <c r="E167" s="49">
        <v>42706</v>
      </c>
      <c r="F167" s="49">
        <v>42711</v>
      </c>
      <c r="G167" s="38">
        <v>46170</v>
      </c>
      <c r="H167" s="43"/>
      <c r="I167" s="43"/>
      <c r="J167" s="43"/>
      <c r="K167" s="43"/>
      <c r="L167" s="43"/>
      <c r="M167" s="43"/>
      <c r="N167" s="43"/>
      <c r="O167" s="40">
        <v>46170</v>
      </c>
      <c r="P167" s="37" t="s">
        <v>203</v>
      </c>
      <c r="Q167" s="38">
        <v>46170</v>
      </c>
      <c r="R167" s="48">
        <v>46170</v>
      </c>
      <c r="S167" s="48"/>
      <c r="T167" s="48"/>
      <c r="U167" s="48"/>
      <c r="V167" s="48"/>
      <c r="W167" s="44" t="s">
        <v>1166</v>
      </c>
      <c r="X167" s="45">
        <v>43074</v>
      </c>
      <c r="Y167" s="43"/>
    </row>
    <row r="168" spans="1:25" x14ac:dyDescent="0.25">
      <c r="A168" s="36">
        <v>160</v>
      </c>
      <c r="B168" s="36" t="s">
        <v>1159</v>
      </c>
      <c r="C168" s="35"/>
      <c r="D168" s="37" t="s">
        <v>204</v>
      </c>
      <c r="E168" s="49">
        <v>42706</v>
      </c>
      <c r="F168" s="49">
        <v>42711</v>
      </c>
      <c r="G168" s="38">
        <v>50850</v>
      </c>
      <c r="H168" s="43"/>
      <c r="I168" s="43"/>
      <c r="J168" s="43"/>
      <c r="K168" s="43"/>
      <c r="L168" s="43"/>
      <c r="M168" s="43"/>
      <c r="N168" s="43"/>
      <c r="O168" s="40">
        <v>50850</v>
      </c>
      <c r="P168" s="37" t="s">
        <v>204</v>
      </c>
      <c r="Q168" s="38">
        <v>50850</v>
      </c>
      <c r="R168" s="48">
        <v>50850</v>
      </c>
      <c r="S168" s="48"/>
      <c r="T168" s="48"/>
      <c r="U168" s="48"/>
      <c r="V168" s="48"/>
      <c r="W168" s="44" t="s">
        <v>1166</v>
      </c>
      <c r="X168" s="45">
        <v>43074</v>
      </c>
      <c r="Y168" s="43"/>
    </row>
    <row r="169" spans="1:25" x14ac:dyDescent="0.25">
      <c r="A169" s="36">
        <v>161</v>
      </c>
      <c r="B169" s="36" t="s">
        <v>1159</v>
      </c>
      <c r="C169" s="35"/>
      <c r="D169" s="37" t="s">
        <v>205</v>
      </c>
      <c r="E169" s="49">
        <v>42706</v>
      </c>
      <c r="F169" s="49">
        <v>42711</v>
      </c>
      <c r="G169" s="38">
        <v>79020</v>
      </c>
      <c r="H169" s="43"/>
      <c r="I169" s="43"/>
      <c r="J169" s="43"/>
      <c r="K169" s="43"/>
      <c r="L169" s="43"/>
      <c r="M169" s="43"/>
      <c r="N169" s="43"/>
      <c r="O169" s="40">
        <v>79020</v>
      </c>
      <c r="P169" s="37" t="s">
        <v>205</v>
      </c>
      <c r="Q169" s="38">
        <v>79020</v>
      </c>
      <c r="R169" s="48">
        <v>79020</v>
      </c>
      <c r="S169" s="48"/>
      <c r="T169" s="48"/>
      <c r="U169" s="48"/>
      <c r="V169" s="48"/>
      <c r="W169" s="44" t="s">
        <v>1166</v>
      </c>
      <c r="X169" s="45">
        <v>43074</v>
      </c>
      <c r="Y169" s="43"/>
    </row>
    <row r="170" spans="1:25" x14ac:dyDescent="0.25">
      <c r="A170" s="36">
        <v>162</v>
      </c>
      <c r="B170" s="36" t="s">
        <v>1159</v>
      </c>
      <c r="C170" s="35"/>
      <c r="D170" s="37" t="s">
        <v>206</v>
      </c>
      <c r="E170" s="49">
        <v>42706</v>
      </c>
      <c r="F170" s="49">
        <v>42711</v>
      </c>
      <c r="G170" s="38">
        <v>124650</v>
      </c>
      <c r="H170" s="43"/>
      <c r="I170" s="43"/>
      <c r="J170" s="43"/>
      <c r="K170" s="43"/>
      <c r="L170" s="43"/>
      <c r="M170" s="43"/>
      <c r="N170" s="43"/>
      <c r="O170" s="40">
        <v>124650</v>
      </c>
      <c r="P170" s="37" t="s">
        <v>206</v>
      </c>
      <c r="Q170" s="38">
        <v>124650</v>
      </c>
      <c r="R170" s="48">
        <v>124650</v>
      </c>
      <c r="S170" s="48"/>
      <c r="T170" s="48"/>
      <c r="U170" s="48"/>
      <c r="V170" s="48"/>
      <c r="W170" s="44" t="s">
        <v>1170</v>
      </c>
      <c r="X170" s="45">
        <v>42755</v>
      </c>
      <c r="Y170" s="43"/>
    </row>
    <row r="171" spans="1:25" x14ac:dyDescent="0.25">
      <c r="A171" s="36">
        <v>163</v>
      </c>
      <c r="B171" s="36" t="s">
        <v>1159</v>
      </c>
      <c r="C171" s="35"/>
      <c r="D171" s="37" t="s">
        <v>207</v>
      </c>
      <c r="E171" s="49">
        <v>42706</v>
      </c>
      <c r="F171" s="49">
        <v>42711</v>
      </c>
      <c r="G171" s="38">
        <v>38700</v>
      </c>
      <c r="H171" s="43"/>
      <c r="I171" s="43"/>
      <c r="J171" s="43"/>
      <c r="K171" s="43"/>
      <c r="L171" s="43"/>
      <c r="M171" s="43"/>
      <c r="N171" s="43"/>
      <c r="O171" s="40">
        <v>38700</v>
      </c>
      <c r="P171" s="37" t="s">
        <v>207</v>
      </c>
      <c r="Q171" s="38">
        <v>38700</v>
      </c>
      <c r="R171" s="48">
        <v>38700</v>
      </c>
      <c r="S171" s="48"/>
      <c r="T171" s="48"/>
      <c r="U171" s="48"/>
      <c r="V171" s="48"/>
      <c r="W171" s="44" t="s">
        <v>1166</v>
      </c>
      <c r="X171" s="45">
        <v>43074</v>
      </c>
      <c r="Y171" s="43"/>
    </row>
    <row r="172" spans="1:25" x14ac:dyDescent="0.25">
      <c r="A172" s="36">
        <v>164</v>
      </c>
      <c r="B172" s="36" t="s">
        <v>1159</v>
      </c>
      <c r="C172" s="35"/>
      <c r="D172" s="37" t="s">
        <v>208</v>
      </c>
      <c r="E172" s="49">
        <v>42706</v>
      </c>
      <c r="F172" s="49">
        <v>42711</v>
      </c>
      <c r="G172" s="38">
        <v>35370</v>
      </c>
      <c r="H172" s="43"/>
      <c r="I172" s="43"/>
      <c r="J172" s="43"/>
      <c r="K172" s="43"/>
      <c r="L172" s="43"/>
      <c r="M172" s="43"/>
      <c r="N172" s="43"/>
      <c r="O172" s="40">
        <v>35370</v>
      </c>
      <c r="P172" s="37" t="s">
        <v>208</v>
      </c>
      <c r="Q172" s="38">
        <v>35370</v>
      </c>
      <c r="R172" s="48">
        <v>35370</v>
      </c>
      <c r="S172" s="48"/>
      <c r="T172" s="48"/>
      <c r="U172" s="48"/>
      <c r="V172" s="48"/>
      <c r="W172" s="44" t="s">
        <v>1166</v>
      </c>
      <c r="X172" s="45">
        <v>43074</v>
      </c>
      <c r="Y172" s="43"/>
    </row>
    <row r="173" spans="1:25" x14ac:dyDescent="0.25">
      <c r="A173" s="36">
        <v>165</v>
      </c>
      <c r="B173" s="36" t="s">
        <v>1159</v>
      </c>
      <c r="C173" s="35"/>
      <c r="D173" s="37" t="s">
        <v>209</v>
      </c>
      <c r="E173" s="49">
        <v>42706</v>
      </c>
      <c r="F173" s="49">
        <v>42711</v>
      </c>
      <c r="G173" s="38">
        <v>249300</v>
      </c>
      <c r="H173" s="43"/>
      <c r="I173" s="43"/>
      <c r="J173" s="43"/>
      <c r="K173" s="43"/>
      <c r="L173" s="43"/>
      <c r="M173" s="43"/>
      <c r="N173" s="43"/>
      <c r="O173" s="40">
        <v>249300</v>
      </c>
      <c r="P173" s="37" t="s">
        <v>209</v>
      </c>
      <c r="Q173" s="38">
        <v>249300</v>
      </c>
      <c r="R173" s="48">
        <v>249300</v>
      </c>
      <c r="S173" s="48"/>
      <c r="T173" s="48"/>
      <c r="U173" s="48"/>
      <c r="V173" s="48"/>
      <c r="W173" s="44" t="s">
        <v>1170</v>
      </c>
      <c r="X173" s="45">
        <v>42755</v>
      </c>
      <c r="Y173" s="43"/>
    </row>
    <row r="174" spans="1:25" x14ac:dyDescent="0.25">
      <c r="A174" s="36">
        <v>166</v>
      </c>
      <c r="B174" s="36" t="s">
        <v>1159</v>
      </c>
      <c r="C174" s="35"/>
      <c r="D174" s="37" t="s">
        <v>210</v>
      </c>
      <c r="E174" s="49">
        <v>42706</v>
      </c>
      <c r="F174" s="49">
        <v>42711</v>
      </c>
      <c r="G174" s="38">
        <v>79020</v>
      </c>
      <c r="H174" s="43"/>
      <c r="I174" s="43"/>
      <c r="J174" s="43"/>
      <c r="K174" s="43"/>
      <c r="L174" s="43"/>
      <c r="M174" s="43"/>
      <c r="N174" s="43"/>
      <c r="O174" s="40">
        <v>79020</v>
      </c>
      <c r="P174" s="37" t="s">
        <v>210</v>
      </c>
      <c r="Q174" s="38">
        <v>79020</v>
      </c>
      <c r="R174" s="48">
        <v>79020</v>
      </c>
      <c r="S174" s="48"/>
      <c r="T174" s="48"/>
      <c r="U174" s="48"/>
      <c r="V174" s="48"/>
      <c r="W174" s="44" t="s">
        <v>1166</v>
      </c>
      <c r="X174" s="45">
        <v>43074</v>
      </c>
      <c r="Y174" s="43"/>
    </row>
    <row r="175" spans="1:25" x14ac:dyDescent="0.25">
      <c r="A175" s="36">
        <v>167</v>
      </c>
      <c r="B175" s="36" t="s">
        <v>1159</v>
      </c>
      <c r="C175" s="35"/>
      <c r="D175" s="37" t="s">
        <v>211</v>
      </c>
      <c r="E175" s="49">
        <v>42706</v>
      </c>
      <c r="F175" s="49">
        <v>42711</v>
      </c>
      <c r="G175" s="38">
        <v>79020</v>
      </c>
      <c r="H175" s="43"/>
      <c r="I175" s="43"/>
      <c r="J175" s="43"/>
      <c r="K175" s="43"/>
      <c r="L175" s="43"/>
      <c r="M175" s="43"/>
      <c r="N175" s="43"/>
      <c r="O175" s="40">
        <v>79020</v>
      </c>
      <c r="P175" s="37" t="s">
        <v>211</v>
      </c>
      <c r="Q175" s="38">
        <v>79020</v>
      </c>
      <c r="R175" s="48">
        <v>79020</v>
      </c>
      <c r="S175" s="48"/>
      <c r="T175" s="48"/>
      <c r="U175" s="48"/>
      <c r="V175" s="48"/>
      <c r="W175" s="44" t="s">
        <v>1166</v>
      </c>
      <c r="X175" s="45">
        <v>43074</v>
      </c>
      <c r="Y175" s="43"/>
    </row>
    <row r="176" spans="1:25" x14ac:dyDescent="0.25">
      <c r="A176" s="36">
        <v>168</v>
      </c>
      <c r="B176" s="36" t="s">
        <v>1159</v>
      </c>
      <c r="C176" s="35"/>
      <c r="D176" s="37" t="s">
        <v>212</v>
      </c>
      <c r="E176" s="49">
        <v>42706</v>
      </c>
      <c r="F176" s="49">
        <v>42711</v>
      </c>
      <c r="G176" s="38">
        <v>79020</v>
      </c>
      <c r="H176" s="43"/>
      <c r="I176" s="43"/>
      <c r="J176" s="43"/>
      <c r="K176" s="43"/>
      <c r="L176" s="43"/>
      <c r="M176" s="43"/>
      <c r="N176" s="43"/>
      <c r="O176" s="40">
        <v>79020</v>
      </c>
      <c r="P176" s="37" t="s">
        <v>212</v>
      </c>
      <c r="Q176" s="38">
        <v>79020</v>
      </c>
      <c r="R176" s="48">
        <v>79020</v>
      </c>
      <c r="S176" s="48"/>
      <c r="T176" s="48"/>
      <c r="U176" s="48"/>
      <c r="V176" s="48"/>
      <c r="W176" s="44" t="s">
        <v>1166</v>
      </c>
      <c r="X176" s="45">
        <v>43074</v>
      </c>
      <c r="Y176" s="43"/>
    </row>
    <row r="177" spans="1:25" x14ac:dyDescent="0.25">
      <c r="A177" s="36">
        <v>169</v>
      </c>
      <c r="B177" s="36" t="s">
        <v>1159</v>
      </c>
      <c r="C177" s="35"/>
      <c r="D177" s="37" t="s">
        <v>213</v>
      </c>
      <c r="E177" s="49">
        <v>42706</v>
      </c>
      <c r="F177" s="49">
        <v>42711</v>
      </c>
      <c r="G177" s="38">
        <v>50850</v>
      </c>
      <c r="H177" s="43"/>
      <c r="I177" s="43"/>
      <c r="J177" s="43"/>
      <c r="K177" s="43"/>
      <c r="L177" s="43"/>
      <c r="M177" s="43"/>
      <c r="N177" s="43"/>
      <c r="O177" s="40">
        <v>50850</v>
      </c>
      <c r="P177" s="37" t="s">
        <v>213</v>
      </c>
      <c r="Q177" s="38">
        <v>50850</v>
      </c>
      <c r="R177" s="48">
        <v>50850</v>
      </c>
      <c r="S177" s="48"/>
      <c r="T177" s="48"/>
      <c r="U177" s="48"/>
      <c r="V177" s="48"/>
      <c r="W177" s="44" t="s">
        <v>1166</v>
      </c>
      <c r="X177" s="45">
        <v>43074</v>
      </c>
      <c r="Y177" s="43"/>
    </row>
    <row r="178" spans="1:25" x14ac:dyDescent="0.25">
      <c r="A178" s="36">
        <v>170</v>
      </c>
      <c r="B178" s="36" t="s">
        <v>1159</v>
      </c>
      <c r="C178" s="35"/>
      <c r="D178" s="37" t="s">
        <v>214</v>
      </c>
      <c r="E178" s="49">
        <v>42706</v>
      </c>
      <c r="F178" s="49">
        <v>42711</v>
      </c>
      <c r="G178" s="38">
        <v>79020</v>
      </c>
      <c r="H178" s="43"/>
      <c r="I178" s="43"/>
      <c r="J178" s="43"/>
      <c r="K178" s="43"/>
      <c r="L178" s="43"/>
      <c r="M178" s="43"/>
      <c r="N178" s="43"/>
      <c r="O178" s="40">
        <v>79020</v>
      </c>
      <c r="P178" s="37" t="s">
        <v>214</v>
      </c>
      <c r="Q178" s="38">
        <v>79020</v>
      </c>
      <c r="R178" s="48">
        <v>79020</v>
      </c>
      <c r="S178" s="48"/>
      <c r="T178" s="48"/>
      <c r="U178" s="48"/>
      <c r="V178" s="48"/>
      <c r="W178" s="44" t="s">
        <v>1166</v>
      </c>
      <c r="X178" s="45">
        <v>43074</v>
      </c>
      <c r="Y178" s="43"/>
    </row>
    <row r="179" spans="1:25" x14ac:dyDescent="0.25">
      <c r="A179" s="36">
        <v>171</v>
      </c>
      <c r="B179" s="36" t="s">
        <v>1159</v>
      </c>
      <c r="C179" s="35"/>
      <c r="D179" s="37" t="s">
        <v>215</v>
      </c>
      <c r="E179" s="49">
        <v>42706</v>
      </c>
      <c r="F179" s="49">
        <v>42711</v>
      </c>
      <c r="G179" s="38">
        <v>124650</v>
      </c>
      <c r="H179" s="43"/>
      <c r="I179" s="43"/>
      <c r="J179" s="43"/>
      <c r="K179" s="43"/>
      <c r="L179" s="43"/>
      <c r="M179" s="43"/>
      <c r="N179" s="43"/>
      <c r="O179" s="40">
        <v>124650</v>
      </c>
      <c r="P179" s="37" t="s">
        <v>215</v>
      </c>
      <c r="Q179" s="38">
        <v>124650</v>
      </c>
      <c r="R179" s="48">
        <v>124650</v>
      </c>
      <c r="S179" s="48"/>
      <c r="T179" s="48"/>
      <c r="U179" s="48"/>
      <c r="V179" s="48"/>
      <c r="W179" s="44" t="s">
        <v>1170</v>
      </c>
      <c r="X179" s="45">
        <v>42755</v>
      </c>
      <c r="Y179" s="43"/>
    </row>
    <row r="180" spans="1:25" x14ac:dyDescent="0.25">
      <c r="A180" s="36">
        <v>172</v>
      </c>
      <c r="B180" s="36" t="s">
        <v>1159</v>
      </c>
      <c r="C180" s="35"/>
      <c r="D180" s="37" t="s">
        <v>216</v>
      </c>
      <c r="E180" s="49">
        <v>42706</v>
      </c>
      <c r="F180" s="49">
        <v>42711</v>
      </c>
      <c r="G180" s="38">
        <v>92790</v>
      </c>
      <c r="H180" s="43"/>
      <c r="I180" s="43"/>
      <c r="J180" s="43"/>
      <c r="K180" s="43"/>
      <c r="L180" s="43"/>
      <c r="M180" s="43"/>
      <c r="N180" s="43"/>
      <c r="O180" s="40">
        <v>92790</v>
      </c>
      <c r="P180" s="37" t="s">
        <v>216</v>
      </c>
      <c r="Q180" s="38">
        <v>92790</v>
      </c>
      <c r="R180" s="48">
        <v>92790</v>
      </c>
      <c r="S180" s="48"/>
      <c r="T180" s="48"/>
      <c r="U180" s="48"/>
      <c r="V180" s="48"/>
      <c r="W180" s="44" t="s">
        <v>1170</v>
      </c>
      <c r="X180" s="45">
        <v>42755</v>
      </c>
      <c r="Y180" s="43"/>
    </row>
    <row r="181" spans="1:25" x14ac:dyDescent="0.25">
      <c r="A181" s="36">
        <v>173</v>
      </c>
      <c r="B181" s="36" t="s">
        <v>1159</v>
      </c>
      <c r="C181" s="35"/>
      <c r="D181" s="37" t="s">
        <v>217</v>
      </c>
      <c r="E181" s="49">
        <v>42707</v>
      </c>
      <c r="F181" s="49">
        <v>42711</v>
      </c>
      <c r="G181" s="38">
        <v>50850</v>
      </c>
      <c r="H181" s="43"/>
      <c r="I181" s="43"/>
      <c r="J181" s="43"/>
      <c r="K181" s="43"/>
      <c r="L181" s="43"/>
      <c r="M181" s="43"/>
      <c r="N181" s="43"/>
      <c r="O181" s="40">
        <v>50850</v>
      </c>
      <c r="P181" s="37" t="s">
        <v>217</v>
      </c>
      <c r="Q181" s="38">
        <v>50850</v>
      </c>
      <c r="R181" s="48">
        <v>50850</v>
      </c>
      <c r="S181" s="48"/>
      <c r="T181" s="48"/>
      <c r="U181" s="48"/>
      <c r="V181" s="48"/>
      <c r="W181" s="44" t="s">
        <v>1166</v>
      </c>
      <c r="X181" s="45">
        <v>43074</v>
      </c>
      <c r="Y181" s="43"/>
    </row>
    <row r="182" spans="1:25" x14ac:dyDescent="0.25">
      <c r="A182" s="36">
        <v>174</v>
      </c>
      <c r="B182" s="36" t="s">
        <v>1159</v>
      </c>
      <c r="C182" s="35"/>
      <c r="D182" s="37" t="s">
        <v>218</v>
      </c>
      <c r="E182" s="49">
        <v>42707</v>
      </c>
      <c r="F182" s="49">
        <v>42711</v>
      </c>
      <c r="G182" s="38">
        <v>69030</v>
      </c>
      <c r="H182" s="43"/>
      <c r="I182" s="43"/>
      <c r="J182" s="43"/>
      <c r="K182" s="43"/>
      <c r="L182" s="43"/>
      <c r="M182" s="43"/>
      <c r="N182" s="43"/>
      <c r="O182" s="40">
        <v>69030</v>
      </c>
      <c r="P182" s="37" t="s">
        <v>218</v>
      </c>
      <c r="Q182" s="38">
        <v>69030</v>
      </c>
      <c r="R182" s="48">
        <v>69030</v>
      </c>
      <c r="S182" s="48"/>
      <c r="T182" s="48"/>
      <c r="U182" s="48"/>
      <c r="V182" s="48"/>
      <c r="W182" s="44" t="s">
        <v>1166</v>
      </c>
      <c r="X182" s="45">
        <v>43074</v>
      </c>
      <c r="Y182" s="43"/>
    </row>
    <row r="183" spans="1:25" x14ac:dyDescent="0.25">
      <c r="A183" s="36">
        <v>175</v>
      </c>
      <c r="B183" s="36" t="s">
        <v>1159</v>
      </c>
      <c r="C183" s="35"/>
      <c r="D183" s="37" t="s">
        <v>219</v>
      </c>
      <c r="E183" s="49">
        <v>42707</v>
      </c>
      <c r="F183" s="49">
        <v>42711</v>
      </c>
      <c r="G183" s="38">
        <v>46170</v>
      </c>
      <c r="H183" s="43"/>
      <c r="I183" s="43"/>
      <c r="J183" s="43"/>
      <c r="K183" s="43"/>
      <c r="L183" s="43"/>
      <c r="M183" s="43"/>
      <c r="N183" s="43"/>
      <c r="O183" s="40">
        <v>46170</v>
      </c>
      <c r="P183" s="37" t="s">
        <v>219</v>
      </c>
      <c r="Q183" s="38">
        <v>46170</v>
      </c>
      <c r="R183" s="48">
        <v>46170</v>
      </c>
      <c r="S183" s="48"/>
      <c r="T183" s="48"/>
      <c r="U183" s="48"/>
      <c r="V183" s="48"/>
      <c r="W183" s="44" t="s">
        <v>1166</v>
      </c>
      <c r="X183" s="45">
        <v>43074</v>
      </c>
      <c r="Y183" s="43"/>
    </row>
    <row r="184" spans="1:25" x14ac:dyDescent="0.25">
      <c r="A184" s="36">
        <v>176</v>
      </c>
      <c r="B184" s="36" t="s">
        <v>1159</v>
      </c>
      <c r="C184" s="35"/>
      <c r="D184" s="37" t="s">
        <v>220</v>
      </c>
      <c r="E184" s="49">
        <v>42707</v>
      </c>
      <c r="F184" s="49">
        <v>42711</v>
      </c>
      <c r="G184" s="38">
        <v>50850</v>
      </c>
      <c r="H184" s="43"/>
      <c r="I184" s="43"/>
      <c r="J184" s="43"/>
      <c r="K184" s="43"/>
      <c r="L184" s="43"/>
      <c r="M184" s="43"/>
      <c r="N184" s="43"/>
      <c r="O184" s="40">
        <v>50850</v>
      </c>
      <c r="P184" s="37" t="s">
        <v>220</v>
      </c>
      <c r="Q184" s="38">
        <v>50850</v>
      </c>
      <c r="R184" s="48">
        <v>50850</v>
      </c>
      <c r="S184" s="48"/>
      <c r="T184" s="48"/>
      <c r="U184" s="48"/>
      <c r="V184" s="48"/>
      <c r="W184" s="44" t="s">
        <v>1166</v>
      </c>
      <c r="X184" s="45">
        <v>43074</v>
      </c>
      <c r="Y184" s="43"/>
    </row>
    <row r="185" spans="1:25" x14ac:dyDescent="0.25">
      <c r="A185" s="36">
        <v>177</v>
      </c>
      <c r="B185" s="36" t="s">
        <v>1159</v>
      </c>
      <c r="C185" s="35"/>
      <c r="D185" s="37" t="s">
        <v>221</v>
      </c>
      <c r="E185" s="49">
        <v>42707</v>
      </c>
      <c r="F185" s="49">
        <v>42711</v>
      </c>
      <c r="G185" s="38">
        <v>50850</v>
      </c>
      <c r="H185" s="43"/>
      <c r="I185" s="43"/>
      <c r="J185" s="43"/>
      <c r="K185" s="43"/>
      <c r="L185" s="43"/>
      <c r="M185" s="43"/>
      <c r="N185" s="43"/>
      <c r="O185" s="40">
        <v>50850</v>
      </c>
      <c r="P185" s="37" t="s">
        <v>221</v>
      </c>
      <c r="Q185" s="38">
        <v>50850</v>
      </c>
      <c r="R185" s="48">
        <v>50850</v>
      </c>
      <c r="S185" s="48"/>
      <c r="T185" s="48"/>
      <c r="U185" s="48"/>
      <c r="V185" s="48"/>
      <c r="W185" s="44" t="s">
        <v>1166</v>
      </c>
      <c r="X185" s="45">
        <v>43074</v>
      </c>
      <c r="Y185" s="43"/>
    </row>
    <row r="186" spans="1:25" x14ac:dyDescent="0.25">
      <c r="A186" s="36">
        <v>178</v>
      </c>
      <c r="B186" s="36" t="s">
        <v>1159</v>
      </c>
      <c r="C186" s="35"/>
      <c r="D186" s="37" t="s">
        <v>222</v>
      </c>
      <c r="E186" s="49">
        <v>42707</v>
      </c>
      <c r="F186" s="49">
        <v>42711</v>
      </c>
      <c r="G186" s="38">
        <v>50850</v>
      </c>
      <c r="H186" s="43"/>
      <c r="I186" s="43"/>
      <c r="J186" s="43"/>
      <c r="K186" s="43"/>
      <c r="L186" s="43"/>
      <c r="M186" s="43"/>
      <c r="N186" s="43"/>
      <c r="O186" s="40">
        <v>50850</v>
      </c>
      <c r="P186" s="37" t="s">
        <v>222</v>
      </c>
      <c r="Q186" s="38">
        <v>50850</v>
      </c>
      <c r="R186" s="48">
        <v>50850</v>
      </c>
      <c r="S186" s="48"/>
      <c r="T186" s="48"/>
      <c r="U186" s="48"/>
      <c r="V186" s="48"/>
      <c r="W186" s="44" t="s">
        <v>1166</v>
      </c>
      <c r="X186" s="45">
        <v>43074</v>
      </c>
      <c r="Y186" s="43"/>
    </row>
    <row r="187" spans="1:25" x14ac:dyDescent="0.25">
      <c r="A187" s="36">
        <v>179</v>
      </c>
      <c r="B187" s="36" t="s">
        <v>1159</v>
      </c>
      <c r="C187" s="35"/>
      <c r="D187" s="37" t="s">
        <v>223</v>
      </c>
      <c r="E187" s="49">
        <v>42707</v>
      </c>
      <c r="F187" s="49">
        <v>42711</v>
      </c>
      <c r="G187" s="38">
        <v>18540</v>
      </c>
      <c r="H187" s="43"/>
      <c r="I187" s="43"/>
      <c r="J187" s="43"/>
      <c r="K187" s="43"/>
      <c r="L187" s="43"/>
      <c r="M187" s="43"/>
      <c r="N187" s="43"/>
      <c r="O187" s="40">
        <v>18540</v>
      </c>
      <c r="P187" s="37" t="s">
        <v>223</v>
      </c>
      <c r="Q187" s="38">
        <v>18540</v>
      </c>
      <c r="R187" s="48">
        <v>18540</v>
      </c>
      <c r="S187" s="48"/>
      <c r="T187" s="48"/>
      <c r="U187" s="48"/>
      <c r="V187" s="48"/>
      <c r="W187" s="44" t="s">
        <v>1166</v>
      </c>
      <c r="X187" s="45">
        <v>43074</v>
      </c>
      <c r="Y187" s="43"/>
    </row>
    <row r="188" spans="1:25" x14ac:dyDescent="0.25">
      <c r="A188" s="36">
        <v>180</v>
      </c>
      <c r="B188" s="36" t="s">
        <v>1159</v>
      </c>
      <c r="C188" s="35"/>
      <c r="D188" s="37" t="s">
        <v>224</v>
      </c>
      <c r="E188" s="49">
        <v>42707</v>
      </c>
      <c r="F188" s="49">
        <v>42711</v>
      </c>
      <c r="G188" s="38">
        <v>35370</v>
      </c>
      <c r="H188" s="43"/>
      <c r="I188" s="43"/>
      <c r="J188" s="43"/>
      <c r="K188" s="43"/>
      <c r="L188" s="43"/>
      <c r="M188" s="43"/>
      <c r="N188" s="43"/>
      <c r="O188" s="40">
        <v>35370</v>
      </c>
      <c r="P188" s="37" t="s">
        <v>224</v>
      </c>
      <c r="Q188" s="38">
        <v>35370</v>
      </c>
      <c r="R188" s="48">
        <v>35370</v>
      </c>
      <c r="S188" s="48"/>
      <c r="T188" s="48"/>
      <c r="U188" s="48"/>
      <c r="V188" s="48"/>
      <c r="W188" s="44" t="s">
        <v>1166</v>
      </c>
      <c r="X188" s="45">
        <v>43074</v>
      </c>
      <c r="Y188" s="43"/>
    </row>
    <row r="189" spans="1:25" x14ac:dyDescent="0.25">
      <c r="A189" s="36">
        <v>181</v>
      </c>
      <c r="B189" s="36" t="s">
        <v>1159</v>
      </c>
      <c r="C189" s="35"/>
      <c r="D189" s="37" t="s">
        <v>225</v>
      </c>
      <c r="E189" s="49">
        <v>42707</v>
      </c>
      <c r="F189" s="49">
        <v>42711</v>
      </c>
      <c r="G189" s="38">
        <v>29340</v>
      </c>
      <c r="H189" s="43"/>
      <c r="I189" s="43"/>
      <c r="J189" s="43"/>
      <c r="K189" s="43"/>
      <c r="L189" s="43"/>
      <c r="M189" s="43"/>
      <c r="N189" s="43"/>
      <c r="O189" s="40">
        <v>29340</v>
      </c>
      <c r="P189" s="37" t="s">
        <v>225</v>
      </c>
      <c r="Q189" s="38">
        <v>29340</v>
      </c>
      <c r="R189" s="48">
        <v>29340</v>
      </c>
      <c r="S189" s="48"/>
      <c r="T189" s="48"/>
      <c r="U189" s="48"/>
      <c r="V189" s="48"/>
      <c r="W189" s="44" t="s">
        <v>1166</v>
      </c>
      <c r="X189" s="45">
        <v>43074</v>
      </c>
      <c r="Y189" s="43"/>
    </row>
    <row r="190" spans="1:25" x14ac:dyDescent="0.25">
      <c r="A190" s="36">
        <v>182</v>
      </c>
      <c r="B190" s="36" t="s">
        <v>1159</v>
      </c>
      <c r="C190" s="35"/>
      <c r="D190" s="37" t="s">
        <v>226</v>
      </c>
      <c r="E190" s="49">
        <v>42707</v>
      </c>
      <c r="F190" s="49">
        <v>42711</v>
      </c>
      <c r="G190" s="38">
        <v>89550</v>
      </c>
      <c r="H190" s="43"/>
      <c r="I190" s="43"/>
      <c r="J190" s="43"/>
      <c r="K190" s="43"/>
      <c r="L190" s="43"/>
      <c r="M190" s="43"/>
      <c r="N190" s="43"/>
      <c r="O190" s="40">
        <v>89550</v>
      </c>
      <c r="P190" s="37" t="s">
        <v>226</v>
      </c>
      <c r="Q190" s="38">
        <v>89550</v>
      </c>
      <c r="R190" s="48">
        <v>89550</v>
      </c>
      <c r="S190" s="48"/>
      <c r="T190" s="48"/>
      <c r="U190" s="48"/>
      <c r="V190" s="48"/>
      <c r="W190" s="44" t="s">
        <v>1170</v>
      </c>
      <c r="X190" s="45">
        <v>42755</v>
      </c>
      <c r="Y190" s="43"/>
    </row>
    <row r="191" spans="1:25" x14ac:dyDescent="0.25">
      <c r="A191" s="36">
        <v>183</v>
      </c>
      <c r="B191" s="36" t="s">
        <v>1159</v>
      </c>
      <c r="C191" s="35"/>
      <c r="D191" s="37" t="s">
        <v>227</v>
      </c>
      <c r="E191" s="49">
        <v>42707</v>
      </c>
      <c r="F191" s="49">
        <v>42711</v>
      </c>
      <c r="G191" s="38">
        <v>64710</v>
      </c>
      <c r="H191" s="43"/>
      <c r="I191" s="43"/>
      <c r="J191" s="43"/>
      <c r="K191" s="43"/>
      <c r="L191" s="43"/>
      <c r="M191" s="43"/>
      <c r="N191" s="43"/>
      <c r="O191" s="40">
        <v>64710</v>
      </c>
      <c r="P191" s="37" t="s">
        <v>227</v>
      </c>
      <c r="Q191" s="38">
        <v>64710</v>
      </c>
      <c r="R191" s="48">
        <v>64710</v>
      </c>
      <c r="S191" s="48"/>
      <c r="T191" s="48"/>
      <c r="U191" s="48"/>
      <c r="V191" s="48"/>
      <c r="W191" s="44" t="s">
        <v>1166</v>
      </c>
      <c r="X191" s="45">
        <v>43074</v>
      </c>
      <c r="Y191" s="43"/>
    </row>
    <row r="192" spans="1:25" x14ac:dyDescent="0.25">
      <c r="A192" s="36">
        <v>184</v>
      </c>
      <c r="B192" s="36" t="s">
        <v>1159</v>
      </c>
      <c r="C192" s="35"/>
      <c r="D192" s="37" t="s">
        <v>228</v>
      </c>
      <c r="E192" s="49">
        <v>42707</v>
      </c>
      <c r="F192" s="49">
        <v>42711</v>
      </c>
      <c r="G192" s="38">
        <v>148590</v>
      </c>
      <c r="H192" s="43"/>
      <c r="I192" s="43"/>
      <c r="J192" s="43"/>
      <c r="K192" s="43"/>
      <c r="L192" s="43"/>
      <c r="M192" s="43"/>
      <c r="N192" s="43"/>
      <c r="O192" s="40">
        <v>148590</v>
      </c>
      <c r="P192" s="37" t="s">
        <v>228</v>
      </c>
      <c r="Q192" s="38">
        <v>148590</v>
      </c>
      <c r="R192" s="48">
        <v>148590</v>
      </c>
      <c r="S192" s="48"/>
      <c r="T192" s="48"/>
      <c r="U192" s="48"/>
      <c r="V192" s="48"/>
      <c r="W192" s="44" t="s">
        <v>1170</v>
      </c>
      <c r="X192" s="45">
        <v>42755</v>
      </c>
      <c r="Y192" s="43"/>
    </row>
    <row r="193" spans="1:25" x14ac:dyDescent="0.25">
      <c r="A193" s="36">
        <v>185</v>
      </c>
      <c r="B193" s="36" t="s">
        <v>1159</v>
      </c>
      <c r="C193" s="35"/>
      <c r="D193" s="37" t="s">
        <v>229</v>
      </c>
      <c r="E193" s="49">
        <v>42707</v>
      </c>
      <c r="F193" s="49">
        <v>42711</v>
      </c>
      <c r="G193" s="38">
        <v>71280</v>
      </c>
      <c r="H193" s="43"/>
      <c r="I193" s="43"/>
      <c r="J193" s="43"/>
      <c r="K193" s="43"/>
      <c r="L193" s="43"/>
      <c r="M193" s="43"/>
      <c r="N193" s="43"/>
      <c r="O193" s="40">
        <v>71280</v>
      </c>
      <c r="P193" s="37" t="s">
        <v>229</v>
      </c>
      <c r="Q193" s="38">
        <v>71280</v>
      </c>
      <c r="R193" s="48">
        <v>71280</v>
      </c>
      <c r="S193" s="48"/>
      <c r="T193" s="48"/>
      <c r="U193" s="48"/>
      <c r="V193" s="48"/>
      <c r="W193" s="44" t="s">
        <v>1166</v>
      </c>
      <c r="X193" s="45">
        <v>43074</v>
      </c>
      <c r="Y193" s="43"/>
    </row>
    <row r="194" spans="1:25" x14ac:dyDescent="0.25">
      <c r="A194" s="36">
        <v>186</v>
      </c>
      <c r="B194" s="36" t="s">
        <v>1159</v>
      </c>
      <c r="C194" s="35"/>
      <c r="D194" s="37" t="s">
        <v>230</v>
      </c>
      <c r="E194" s="49">
        <v>42707</v>
      </c>
      <c r="F194" s="49">
        <v>42711</v>
      </c>
      <c r="G194" s="38">
        <v>35370</v>
      </c>
      <c r="H194" s="43"/>
      <c r="I194" s="43"/>
      <c r="J194" s="43"/>
      <c r="K194" s="43"/>
      <c r="L194" s="43"/>
      <c r="M194" s="43"/>
      <c r="N194" s="43"/>
      <c r="O194" s="40">
        <v>35370</v>
      </c>
      <c r="P194" s="37" t="s">
        <v>230</v>
      </c>
      <c r="Q194" s="38">
        <v>35370</v>
      </c>
      <c r="R194" s="48">
        <v>35370</v>
      </c>
      <c r="S194" s="48"/>
      <c r="T194" s="48"/>
      <c r="U194" s="48"/>
      <c r="V194" s="48"/>
      <c r="W194" s="44" t="s">
        <v>1166</v>
      </c>
      <c r="X194" s="45">
        <v>43074</v>
      </c>
      <c r="Y194" s="43"/>
    </row>
    <row r="195" spans="1:25" x14ac:dyDescent="0.25">
      <c r="A195" s="36">
        <v>187</v>
      </c>
      <c r="B195" s="36" t="s">
        <v>1159</v>
      </c>
      <c r="C195" s="35"/>
      <c r="D195" s="37" t="s">
        <v>231</v>
      </c>
      <c r="E195" s="49">
        <v>42707</v>
      </c>
      <c r="F195" s="49">
        <v>42711</v>
      </c>
      <c r="G195" s="38">
        <v>89550</v>
      </c>
      <c r="H195" s="43"/>
      <c r="I195" s="43"/>
      <c r="J195" s="43"/>
      <c r="K195" s="43"/>
      <c r="L195" s="43"/>
      <c r="M195" s="43"/>
      <c r="N195" s="43"/>
      <c r="O195" s="40">
        <v>89550</v>
      </c>
      <c r="P195" s="37" t="s">
        <v>231</v>
      </c>
      <c r="Q195" s="38">
        <v>89550</v>
      </c>
      <c r="R195" s="48">
        <v>89550</v>
      </c>
      <c r="S195" s="48"/>
      <c r="T195" s="48"/>
      <c r="U195" s="48"/>
      <c r="V195" s="48"/>
      <c r="W195" s="44" t="s">
        <v>1170</v>
      </c>
      <c r="X195" s="45">
        <v>42755</v>
      </c>
      <c r="Y195" s="43"/>
    </row>
    <row r="196" spans="1:25" x14ac:dyDescent="0.25">
      <c r="A196" s="36">
        <v>188</v>
      </c>
      <c r="B196" s="36" t="s">
        <v>1159</v>
      </c>
      <c r="C196" s="35"/>
      <c r="D196" s="37" t="s">
        <v>232</v>
      </c>
      <c r="E196" s="49">
        <v>42707</v>
      </c>
      <c r="F196" s="49">
        <v>42711</v>
      </c>
      <c r="G196" s="38">
        <v>50850</v>
      </c>
      <c r="H196" s="43"/>
      <c r="I196" s="43"/>
      <c r="J196" s="43"/>
      <c r="K196" s="43"/>
      <c r="L196" s="43"/>
      <c r="M196" s="43"/>
      <c r="N196" s="43"/>
      <c r="O196" s="40">
        <v>50850</v>
      </c>
      <c r="P196" s="37" t="s">
        <v>232</v>
      </c>
      <c r="Q196" s="38">
        <v>50850</v>
      </c>
      <c r="R196" s="48">
        <v>50850</v>
      </c>
      <c r="S196" s="48"/>
      <c r="T196" s="48"/>
      <c r="U196" s="48"/>
      <c r="V196" s="48"/>
      <c r="W196" s="44" t="s">
        <v>1166</v>
      </c>
      <c r="X196" s="45">
        <v>43074</v>
      </c>
      <c r="Y196" s="43"/>
    </row>
    <row r="197" spans="1:25" x14ac:dyDescent="0.25">
      <c r="A197" s="36">
        <v>189</v>
      </c>
      <c r="B197" s="36" t="s">
        <v>1159</v>
      </c>
      <c r="C197" s="35"/>
      <c r="D197" s="37" t="s">
        <v>233</v>
      </c>
      <c r="E197" s="49">
        <v>42706</v>
      </c>
      <c r="F197" s="49">
        <v>42711</v>
      </c>
      <c r="G197" s="38">
        <v>44190</v>
      </c>
      <c r="H197" s="43"/>
      <c r="I197" s="43"/>
      <c r="J197" s="43"/>
      <c r="K197" s="43"/>
      <c r="L197" s="43"/>
      <c r="M197" s="43"/>
      <c r="N197" s="43"/>
      <c r="O197" s="40">
        <v>44190</v>
      </c>
      <c r="P197" s="37" t="s">
        <v>233</v>
      </c>
      <c r="Q197" s="38">
        <v>44190</v>
      </c>
      <c r="R197" s="48">
        <v>44190</v>
      </c>
      <c r="S197" s="48"/>
      <c r="T197" s="48"/>
      <c r="U197" s="48"/>
      <c r="V197" s="48"/>
      <c r="W197" s="44" t="s">
        <v>1166</v>
      </c>
      <c r="X197" s="45">
        <v>43074</v>
      </c>
      <c r="Y197" s="43"/>
    </row>
    <row r="198" spans="1:25" x14ac:dyDescent="0.25">
      <c r="A198" s="36">
        <v>190</v>
      </c>
      <c r="B198" s="36" t="s">
        <v>1159</v>
      </c>
      <c r="C198" s="35"/>
      <c r="D198" s="37" t="s">
        <v>234</v>
      </c>
      <c r="E198" s="49">
        <v>42706</v>
      </c>
      <c r="F198" s="49">
        <v>42711</v>
      </c>
      <c r="G198" s="38">
        <v>29340</v>
      </c>
      <c r="H198" s="43"/>
      <c r="I198" s="43"/>
      <c r="J198" s="43"/>
      <c r="K198" s="43"/>
      <c r="L198" s="43"/>
      <c r="M198" s="43"/>
      <c r="N198" s="43"/>
      <c r="O198" s="40">
        <v>29340</v>
      </c>
      <c r="P198" s="37" t="s">
        <v>234</v>
      </c>
      <c r="Q198" s="38">
        <v>29340</v>
      </c>
      <c r="R198" s="48">
        <v>29340</v>
      </c>
      <c r="S198" s="48"/>
      <c r="T198" s="48"/>
      <c r="U198" s="48"/>
      <c r="V198" s="48"/>
      <c r="W198" s="44" t="s">
        <v>1166</v>
      </c>
      <c r="X198" s="45">
        <v>43074</v>
      </c>
      <c r="Y198" s="43"/>
    </row>
    <row r="199" spans="1:25" x14ac:dyDescent="0.25">
      <c r="A199" s="36">
        <v>191</v>
      </c>
      <c r="B199" s="36" t="s">
        <v>1159</v>
      </c>
      <c r="C199" s="35"/>
      <c r="D199" s="37" t="s">
        <v>235</v>
      </c>
      <c r="E199" s="49">
        <v>42706</v>
      </c>
      <c r="F199" s="49">
        <v>42711</v>
      </c>
      <c r="G199" s="38">
        <v>9630</v>
      </c>
      <c r="H199" s="43"/>
      <c r="I199" s="43"/>
      <c r="J199" s="43"/>
      <c r="K199" s="43"/>
      <c r="L199" s="43"/>
      <c r="M199" s="43"/>
      <c r="N199" s="43"/>
      <c r="O199" s="40">
        <v>9630</v>
      </c>
      <c r="P199" s="37" t="s">
        <v>235</v>
      </c>
      <c r="Q199" s="38">
        <v>9630</v>
      </c>
      <c r="R199" s="48">
        <v>9630</v>
      </c>
      <c r="S199" s="48"/>
      <c r="T199" s="48"/>
      <c r="U199" s="48"/>
      <c r="V199" s="48"/>
      <c r="W199" s="44" t="s">
        <v>1166</v>
      </c>
      <c r="X199" s="45">
        <v>43074</v>
      </c>
      <c r="Y199" s="43"/>
    </row>
    <row r="200" spans="1:25" x14ac:dyDescent="0.25">
      <c r="A200" s="36">
        <v>192</v>
      </c>
      <c r="B200" s="36" t="s">
        <v>1159</v>
      </c>
      <c r="C200" s="35"/>
      <c r="D200" s="37" t="s">
        <v>236</v>
      </c>
      <c r="E200" s="49">
        <v>42706</v>
      </c>
      <c r="F200" s="49">
        <v>42711</v>
      </c>
      <c r="G200" s="38">
        <v>89550</v>
      </c>
      <c r="H200" s="43"/>
      <c r="I200" s="43"/>
      <c r="J200" s="43"/>
      <c r="K200" s="43"/>
      <c r="L200" s="43"/>
      <c r="M200" s="43"/>
      <c r="N200" s="43"/>
      <c r="O200" s="40">
        <v>89550</v>
      </c>
      <c r="P200" s="37" t="s">
        <v>236</v>
      </c>
      <c r="Q200" s="38">
        <v>89550</v>
      </c>
      <c r="R200" s="48">
        <v>89550</v>
      </c>
      <c r="S200" s="48"/>
      <c r="T200" s="48"/>
      <c r="U200" s="48"/>
      <c r="V200" s="48"/>
      <c r="W200" s="44" t="s">
        <v>1170</v>
      </c>
      <c r="X200" s="45">
        <v>42755</v>
      </c>
      <c r="Y200" s="43"/>
    </row>
    <row r="201" spans="1:25" x14ac:dyDescent="0.25">
      <c r="A201" s="36">
        <v>193</v>
      </c>
      <c r="B201" s="36" t="s">
        <v>1159</v>
      </c>
      <c r="C201" s="35"/>
      <c r="D201" s="37" t="s">
        <v>237</v>
      </c>
      <c r="E201" s="49">
        <v>42706</v>
      </c>
      <c r="F201" s="49">
        <v>42711</v>
      </c>
      <c r="G201" s="38">
        <v>51930</v>
      </c>
      <c r="H201" s="43"/>
      <c r="I201" s="43"/>
      <c r="J201" s="43"/>
      <c r="K201" s="43"/>
      <c r="L201" s="43"/>
      <c r="M201" s="43"/>
      <c r="N201" s="43"/>
      <c r="O201" s="40">
        <v>51930</v>
      </c>
      <c r="P201" s="37" t="s">
        <v>237</v>
      </c>
      <c r="Q201" s="38">
        <v>51930</v>
      </c>
      <c r="R201" s="48">
        <v>51930</v>
      </c>
      <c r="S201" s="48"/>
      <c r="T201" s="48"/>
      <c r="U201" s="48"/>
      <c r="V201" s="48"/>
      <c r="W201" s="44" t="s">
        <v>1166</v>
      </c>
      <c r="X201" s="45">
        <v>43074</v>
      </c>
      <c r="Y201" s="43"/>
    </row>
    <row r="202" spans="1:25" x14ac:dyDescent="0.25">
      <c r="A202" s="36">
        <v>194</v>
      </c>
      <c r="B202" s="36" t="s">
        <v>1159</v>
      </c>
      <c r="C202" s="35"/>
      <c r="D202" s="37" t="s">
        <v>238</v>
      </c>
      <c r="E202" s="49">
        <v>42706</v>
      </c>
      <c r="F202" s="49">
        <v>42711</v>
      </c>
      <c r="G202" s="38">
        <v>35370</v>
      </c>
      <c r="H202" s="43"/>
      <c r="I202" s="43"/>
      <c r="J202" s="43"/>
      <c r="K202" s="43"/>
      <c r="L202" s="43"/>
      <c r="M202" s="43"/>
      <c r="N202" s="43"/>
      <c r="O202" s="40">
        <v>35370</v>
      </c>
      <c r="P202" s="37" t="s">
        <v>238</v>
      </c>
      <c r="Q202" s="38">
        <v>35370</v>
      </c>
      <c r="R202" s="48">
        <v>35370</v>
      </c>
      <c r="S202" s="48"/>
      <c r="T202" s="48"/>
      <c r="U202" s="48"/>
      <c r="V202" s="48"/>
      <c r="W202" s="44" t="s">
        <v>1166</v>
      </c>
      <c r="X202" s="45">
        <v>43074</v>
      </c>
      <c r="Y202" s="43"/>
    </row>
    <row r="203" spans="1:25" x14ac:dyDescent="0.25">
      <c r="A203" s="36">
        <v>195</v>
      </c>
      <c r="B203" s="36" t="s">
        <v>1159</v>
      </c>
      <c r="C203" s="35"/>
      <c r="D203" s="37" t="s">
        <v>239</v>
      </c>
      <c r="E203" s="49">
        <v>42706</v>
      </c>
      <c r="F203" s="49">
        <v>42711</v>
      </c>
      <c r="G203" s="38">
        <v>52370</v>
      </c>
      <c r="H203" s="43"/>
      <c r="I203" s="43"/>
      <c r="J203" s="43"/>
      <c r="K203" s="43"/>
      <c r="L203" s="43"/>
      <c r="M203" s="43"/>
      <c r="N203" s="43"/>
      <c r="O203" s="40">
        <v>52370</v>
      </c>
      <c r="P203" s="37" t="s">
        <v>239</v>
      </c>
      <c r="Q203" s="38">
        <v>52370</v>
      </c>
      <c r="R203" s="48">
        <v>52370</v>
      </c>
      <c r="S203" s="48"/>
      <c r="T203" s="48"/>
      <c r="U203" s="48"/>
      <c r="V203" s="48"/>
      <c r="W203" s="44" t="s">
        <v>1166</v>
      </c>
      <c r="X203" s="45">
        <v>43074</v>
      </c>
      <c r="Y203" s="43"/>
    </row>
    <row r="204" spans="1:25" x14ac:dyDescent="0.25">
      <c r="A204" s="36">
        <v>196</v>
      </c>
      <c r="B204" s="36" t="s">
        <v>1159</v>
      </c>
      <c r="C204" s="35"/>
      <c r="D204" s="37" t="s">
        <v>240</v>
      </c>
      <c r="E204" s="49">
        <v>42706</v>
      </c>
      <c r="F204" s="49">
        <v>42711</v>
      </c>
      <c r="G204" s="38">
        <v>71820</v>
      </c>
      <c r="H204" s="43"/>
      <c r="I204" s="43"/>
      <c r="J204" s="43"/>
      <c r="K204" s="43"/>
      <c r="L204" s="43"/>
      <c r="M204" s="43"/>
      <c r="N204" s="43"/>
      <c r="O204" s="40">
        <v>71820</v>
      </c>
      <c r="P204" s="37" t="s">
        <v>240</v>
      </c>
      <c r="Q204" s="38">
        <v>71820</v>
      </c>
      <c r="R204" s="48">
        <v>71820</v>
      </c>
      <c r="S204" s="48"/>
      <c r="T204" s="48"/>
      <c r="U204" s="48"/>
      <c r="V204" s="48"/>
      <c r="W204" s="44" t="s">
        <v>1166</v>
      </c>
      <c r="X204" s="45">
        <v>43074</v>
      </c>
      <c r="Y204" s="43"/>
    </row>
    <row r="205" spans="1:25" x14ac:dyDescent="0.25">
      <c r="A205" s="36">
        <v>197</v>
      </c>
      <c r="B205" s="36" t="s">
        <v>1159</v>
      </c>
      <c r="C205" s="35"/>
      <c r="D205" s="37" t="s">
        <v>241</v>
      </c>
      <c r="E205" s="49">
        <v>42706</v>
      </c>
      <c r="F205" s="49">
        <v>42711</v>
      </c>
      <c r="G205" s="38">
        <v>89550</v>
      </c>
      <c r="H205" s="43"/>
      <c r="I205" s="43"/>
      <c r="J205" s="43"/>
      <c r="K205" s="43"/>
      <c r="L205" s="43"/>
      <c r="M205" s="43"/>
      <c r="N205" s="43"/>
      <c r="O205" s="40">
        <v>89550</v>
      </c>
      <c r="P205" s="37" t="s">
        <v>241</v>
      </c>
      <c r="Q205" s="38">
        <v>89550</v>
      </c>
      <c r="R205" s="48">
        <v>89550</v>
      </c>
      <c r="S205" s="48"/>
      <c r="T205" s="48"/>
      <c r="U205" s="48"/>
      <c r="V205" s="48"/>
      <c r="W205" s="44" t="s">
        <v>1170</v>
      </c>
      <c r="X205" s="45">
        <v>42755</v>
      </c>
      <c r="Y205" s="43"/>
    </row>
    <row r="206" spans="1:25" x14ac:dyDescent="0.25">
      <c r="A206" s="36">
        <v>198</v>
      </c>
      <c r="B206" s="36" t="s">
        <v>1159</v>
      </c>
      <c r="C206" s="35"/>
      <c r="D206" s="37" t="s">
        <v>242</v>
      </c>
      <c r="E206" s="49">
        <v>42706</v>
      </c>
      <c r="F206" s="49">
        <v>42711</v>
      </c>
      <c r="G206" s="38">
        <v>46170</v>
      </c>
      <c r="H206" s="43"/>
      <c r="I206" s="43"/>
      <c r="J206" s="43"/>
      <c r="K206" s="43"/>
      <c r="L206" s="43"/>
      <c r="M206" s="43"/>
      <c r="N206" s="43"/>
      <c r="O206" s="40">
        <v>46170</v>
      </c>
      <c r="P206" s="37" t="s">
        <v>242</v>
      </c>
      <c r="Q206" s="38">
        <v>46170</v>
      </c>
      <c r="R206" s="48">
        <v>46170</v>
      </c>
      <c r="S206" s="48"/>
      <c r="T206" s="48"/>
      <c r="U206" s="48"/>
      <c r="V206" s="48"/>
      <c r="W206" s="44" t="s">
        <v>1166</v>
      </c>
      <c r="X206" s="45">
        <v>43074</v>
      </c>
      <c r="Y206" s="43"/>
    </row>
    <row r="207" spans="1:25" x14ac:dyDescent="0.25">
      <c r="A207" s="36">
        <v>199</v>
      </c>
      <c r="B207" s="36" t="s">
        <v>1159</v>
      </c>
      <c r="C207" s="35"/>
      <c r="D207" s="37" t="s">
        <v>243</v>
      </c>
      <c r="E207" s="49">
        <v>42706</v>
      </c>
      <c r="F207" s="49">
        <v>42711</v>
      </c>
      <c r="G207" s="38">
        <v>100530</v>
      </c>
      <c r="H207" s="43"/>
      <c r="I207" s="43"/>
      <c r="J207" s="43"/>
      <c r="K207" s="43"/>
      <c r="L207" s="43"/>
      <c r="M207" s="43"/>
      <c r="N207" s="43"/>
      <c r="O207" s="40">
        <v>100530</v>
      </c>
      <c r="P207" s="37" t="s">
        <v>243</v>
      </c>
      <c r="Q207" s="38">
        <v>100530</v>
      </c>
      <c r="R207" s="48">
        <v>100530</v>
      </c>
      <c r="S207" s="48"/>
      <c r="T207" s="48"/>
      <c r="U207" s="48"/>
      <c r="V207" s="48"/>
      <c r="W207" s="44" t="s">
        <v>1170</v>
      </c>
      <c r="X207" s="45">
        <v>42755</v>
      </c>
      <c r="Y207" s="43"/>
    </row>
    <row r="208" spans="1:25" x14ac:dyDescent="0.25">
      <c r="A208" s="36">
        <v>200</v>
      </c>
      <c r="B208" s="36" t="s">
        <v>1159</v>
      </c>
      <c r="C208" s="35"/>
      <c r="D208" s="37" t="s">
        <v>244</v>
      </c>
      <c r="E208" s="49">
        <v>42706</v>
      </c>
      <c r="F208" s="49">
        <v>42711</v>
      </c>
      <c r="G208" s="38">
        <v>35370</v>
      </c>
      <c r="H208" s="43"/>
      <c r="I208" s="43"/>
      <c r="J208" s="43"/>
      <c r="K208" s="43"/>
      <c r="L208" s="43"/>
      <c r="M208" s="43"/>
      <c r="N208" s="43"/>
      <c r="O208" s="40">
        <v>35370</v>
      </c>
      <c r="P208" s="37" t="s">
        <v>244</v>
      </c>
      <c r="Q208" s="38">
        <v>35370</v>
      </c>
      <c r="R208" s="48">
        <v>35370</v>
      </c>
      <c r="S208" s="48"/>
      <c r="T208" s="48"/>
      <c r="U208" s="48"/>
      <c r="V208" s="48"/>
      <c r="W208" s="44" t="s">
        <v>1166</v>
      </c>
      <c r="X208" s="45">
        <v>43074</v>
      </c>
      <c r="Y208" s="43"/>
    </row>
    <row r="209" spans="1:25" x14ac:dyDescent="0.25">
      <c r="A209" s="36">
        <v>201</v>
      </c>
      <c r="B209" s="36" t="s">
        <v>1159</v>
      </c>
      <c r="C209" s="35"/>
      <c r="D209" s="37" t="s">
        <v>245</v>
      </c>
      <c r="E209" s="49">
        <v>42706</v>
      </c>
      <c r="F209" s="49">
        <v>42711</v>
      </c>
      <c r="G209" s="38">
        <v>35370</v>
      </c>
      <c r="H209" s="43"/>
      <c r="I209" s="43"/>
      <c r="J209" s="43"/>
      <c r="K209" s="43"/>
      <c r="L209" s="43"/>
      <c r="M209" s="43"/>
      <c r="N209" s="43"/>
      <c r="O209" s="40">
        <v>35370</v>
      </c>
      <c r="P209" s="37" t="s">
        <v>245</v>
      </c>
      <c r="Q209" s="38">
        <v>35370</v>
      </c>
      <c r="R209" s="48">
        <v>35370</v>
      </c>
      <c r="S209" s="48"/>
      <c r="T209" s="48"/>
      <c r="U209" s="48"/>
      <c r="V209" s="48"/>
      <c r="W209" s="44" t="s">
        <v>1166</v>
      </c>
      <c r="X209" s="45">
        <v>43074</v>
      </c>
      <c r="Y209" s="43"/>
    </row>
    <row r="210" spans="1:25" x14ac:dyDescent="0.25">
      <c r="A210" s="36">
        <v>202</v>
      </c>
      <c r="B210" s="36" t="s">
        <v>1159</v>
      </c>
      <c r="C210" s="35"/>
      <c r="D210" s="37" t="s">
        <v>246</v>
      </c>
      <c r="E210" s="49">
        <v>42706</v>
      </c>
      <c r="F210" s="49">
        <v>42711</v>
      </c>
      <c r="G210" s="38">
        <v>35370</v>
      </c>
      <c r="H210" s="43"/>
      <c r="I210" s="43"/>
      <c r="J210" s="43"/>
      <c r="K210" s="43"/>
      <c r="L210" s="43"/>
      <c r="M210" s="43"/>
      <c r="N210" s="43"/>
      <c r="O210" s="40">
        <v>35370</v>
      </c>
      <c r="P210" s="37" t="s">
        <v>246</v>
      </c>
      <c r="Q210" s="38">
        <v>35370</v>
      </c>
      <c r="R210" s="48">
        <v>35370</v>
      </c>
      <c r="S210" s="48"/>
      <c r="T210" s="48"/>
      <c r="U210" s="48"/>
      <c r="V210" s="48"/>
      <c r="W210" s="44" t="s">
        <v>1166</v>
      </c>
      <c r="X210" s="45">
        <v>43074</v>
      </c>
      <c r="Y210" s="43"/>
    </row>
    <row r="211" spans="1:25" x14ac:dyDescent="0.25">
      <c r="A211" s="36">
        <v>203</v>
      </c>
      <c r="B211" s="36" t="s">
        <v>1159</v>
      </c>
      <c r="C211" s="35"/>
      <c r="D211" s="37" t="s">
        <v>247</v>
      </c>
      <c r="E211" s="49">
        <v>42706</v>
      </c>
      <c r="F211" s="49">
        <v>42711</v>
      </c>
      <c r="G211" s="38">
        <v>13320</v>
      </c>
      <c r="H211" s="43"/>
      <c r="I211" s="43"/>
      <c r="J211" s="43"/>
      <c r="K211" s="43"/>
      <c r="L211" s="43"/>
      <c r="M211" s="43"/>
      <c r="N211" s="43"/>
      <c r="O211" s="40">
        <v>13320</v>
      </c>
      <c r="P211" s="37" t="s">
        <v>247</v>
      </c>
      <c r="Q211" s="38">
        <v>13320</v>
      </c>
      <c r="R211" s="48">
        <v>13320</v>
      </c>
      <c r="S211" s="48"/>
      <c r="T211" s="48"/>
      <c r="U211" s="48"/>
      <c r="V211" s="48"/>
      <c r="W211" s="44" t="s">
        <v>1166</v>
      </c>
      <c r="X211" s="45">
        <v>43074</v>
      </c>
      <c r="Y211" s="43"/>
    </row>
    <row r="212" spans="1:25" x14ac:dyDescent="0.25">
      <c r="A212" s="36">
        <v>204</v>
      </c>
      <c r="B212" s="36" t="s">
        <v>1159</v>
      </c>
      <c r="C212" s="35"/>
      <c r="D212" s="37" t="s">
        <v>248</v>
      </c>
      <c r="E212" s="49">
        <v>42706</v>
      </c>
      <c r="F212" s="49">
        <v>42711</v>
      </c>
      <c r="G212" s="38">
        <v>100170</v>
      </c>
      <c r="H212" s="43"/>
      <c r="I212" s="43"/>
      <c r="J212" s="43"/>
      <c r="K212" s="43"/>
      <c r="L212" s="43"/>
      <c r="M212" s="43"/>
      <c r="N212" s="43"/>
      <c r="O212" s="40">
        <v>100170</v>
      </c>
      <c r="P212" s="37" t="s">
        <v>248</v>
      </c>
      <c r="Q212" s="38">
        <v>100170</v>
      </c>
      <c r="R212" s="48">
        <v>100170</v>
      </c>
      <c r="S212" s="48"/>
      <c r="T212" s="48"/>
      <c r="U212" s="48"/>
      <c r="V212" s="48"/>
      <c r="W212" s="44" t="s">
        <v>1170</v>
      </c>
      <c r="X212" s="45">
        <v>42755</v>
      </c>
      <c r="Y212" s="43"/>
    </row>
    <row r="213" spans="1:25" x14ac:dyDescent="0.25">
      <c r="A213" s="36">
        <v>205</v>
      </c>
      <c r="B213" s="36" t="s">
        <v>1159</v>
      </c>
      <c r="C213" s="35"/>
      <c r="D213" s="37" t="s">
        <v>249</v>
      </c>
      <c r="E213" s="49">
        <v>42706</v>
      </c>
      <c r="F213" s="49">
        <v>42711</v>
      </c>
      <c r="G213" s="38">
        <v>29340</v>
      </c>
      <c r="H213" s="43"/>
      <c r="I213" s="43"/>
      <c r="J213" s="43"/>
      <c r="K213" s="43"/>
      <c r="L213" s="43"/>
      <c r="M213" s="43"/>
      <c r="N213" s="43"/>
      <c r="O213" s="40">
        <v>29340</v>
      </c>
      <c r="P213" s="37" t="s">
        <v>249</v>
      </c>
      <c r="Q213" s="38">
        <v>29340</v>
      </c>
      <c r="R213" s="48">
        <v>29340</v>
      </c>
      <c r="S213" s="48"/>
      <c r="T213" s="48"/>
      <c r="U213" s="48"/>
      <c r="V213" s="48"/>
      <c r="W213" s="44" t="s">
        <v>1166</v>
      </c>
      <c r="X213" s="45">
        <v>43074</v>
      </c>
      <c r="Y213" s="43"/>
    </row>
    <row r="214" spans="1:25" x14ac:dyDescent="0.25">
      <c r="A214" s="36">
        <v>206</v>
      </c>
      <c r="B214" s="36" t="s">
        <v>1159</v>
      </c>
      <c r="C214" s="35"/>
      <c r="D214" s="37" t="s">
        <v>250</v>
      </c>
      <c r="E214" s="49">
        <v>42706</v>
      </c>
      <c r="F214" s="49">
        <v>42711</v>
      </c>
      <c r="G214" s="38">
        <v>100170</v>
      </c>
      <c r="H214" s="43"/>
      <c r="I214" s="43"/>
      <c r="J214" s="43"/>
      <c r="K214" s="43"/>
      <c r="L214" s="43"/>
      <c r="M214" s="43"/>
      <c r="N214" s="43"/>
      <c r="O214" s="40">
        <v>100170</v>
      </c>
      <c r="P214" s="37" t="s">
        <v>250</v>
      </c>
      <c r="Q214" s="38">
        <v>100170</v>
      </c>
      <c r="R214" s="48">
        <v>100170</v>
      </c>
      <c r="S214" s="48"/>
      <c r="T214" s="48"/>
      <c r="U214" s="48"/>
      <c r="V214" s="48"/>
      <c r="W214" s="44" t="s">
        <v>1170</v>
      </c>
      <c r="X214" s="45">
        <v>42755</v>
      </c>
      <c r="Y214" s="43"/>
    </row>
    <row r="215" spans="1:25" x14ac:dyDescent="0.25">
      <c r="A215" s="36">
        <v>207</v>
      </c>
      <c r="B215" s="36" t="s">
        <v>1159</v>
      </c>
      <c r="C215" s="35"/>
      <c r="D215" s="37" t="s">
        <v>251</v>
      </c>
      <c r="E215" s="49">
        <v>42706</v>
      </c>
      <c r="F215" s="49">
        <v>42711</v>
      </c>
      <c r="G215" s="38">
        <v>35370</v>
      </c>
      <c r="H215" s="43"/>
      <c r="I215" s="43"/>
      <c r="J215" s="43"/>
      <c r="K215" s="43"/>
      <c r="L215" s="43"/>
      <c r="M215" s="43"/>
      <c r="N215" s="43"/>
      <c r="O215" s="40">
        <v>35370</v>
      </c>
      <c r="P215" s="37" t="s">
        <v>251</v>
      </c>
      <c r="Q215" s="38">
        <v>35370</v>
      </c>
      <c r="R215" s="48">
        <v>35370</v>
      </c>
      <c r="S215" s="48"/>
      <c r="T215" s="48"/>
      <c r="U215" s="48"/>
      <c r="V215" s="48"/>
      <c r="W215" s="44" t="s">
        <v>1166</v>
      </c>
      <c r="X215" s="45">
        <v>43074</v>
      </c>
      <c r="Y215" s="43"/>
    </row>
    <row r="216" spans="1:25" x14ac:dyDescent="0.25">
      <c r="A216" s="36">
        <v>208</v>
      </c>
      <c r="B216" s="36" t="s">
        <v>1159</v>
      </c>
      <c r="C216" s="35"/>
      <c r="D216" s="37" t="s">
        <v>252</v>
      </c>
      <c r="E216" s="49">
        <v>42706</v>
      </c>
      <c r="F216" s="49">
        <v>42711</v>
      </c>
      <c r="G216" s="38">
        <v>100170</v>
      </c>
      <c r="H216" s="43"/>
      <c r="I216" s="43"/>
      <c r="J216" s="43"/>
      <c r="K216" s="43"/>
      <c r="L216" s="43"/>
      <c r="M216" s="43"/>
      <c r="N216" s="43"/>
      <c r="O216" s="40">
        <v>100170</v>
      </c>
      <c r="P216" s="37" t="s">
        <v>252</v>
      </c>
      <c r="Q216" s="38">
        <v>100170</v>
      </c>
      <c r="R216" s="48">
        <v>100170</v>
      </c>
      <c r="S216" s="48"/>
      <c r="T216" s="48"/>
      <c r="U216" s="48"/>
      <c r="V216" s="48"/>
      <c r="W216" s="44" t="s">
        <v>1170</v>
      </c>
      <c r="X216" s="45">
        <v>42755</v>
      </c>
      <c r="Y216" s="43"/>
    </row>
    <row r="217" spans="1:25" x14ac:dyDescent="0.25">
      <c r="A217" s="36">
        <v>209</v>
      </c>
      <c r="B217" s="36" t="s">
        <v>1159</v>
      </c>
      <c r="C217" s="35"/>
      <c r="D217" s="37" t="s">
        <v>253</v>
      </c>
      <c r="E217" s="49">
        <v>42706</v>
      </c>
      <c r="F217" s="49">
        <v>42711</v>
      </c>
      <c r="G217" s="38">
        <v>23400</v>
      </c>
      <c r="H217" s="43"/>
      <c r="I217" s="43"/>
      <c r="J217" s="43"/>
      <c r="K217" s="43"/>
      <c r="L217" s="43"/>
      <c r="M217" s="43"/>
      <c r="N217" s="43"/>
      <c r="O217" s="40">
        <v>23400</v>
      </c>
      <c r="P217" s="37" t="s">
        <v>253</v>
      </c>
      <c r="Q217" s="38">
        <v>23400</v>
      </c>
      <c r="R217" s="48">
        <v>23400</v>
      </c>
      <c r="S217" s="48"/>
      <c r="T217" s="48"/>
      <c r="U217" s="48"/>
      <c r="V217" s="48"/>
      <c r="W217" s="44" t="s">
        <v>1166</v>
      </c>
      <c r="X217" s="45">
        <v>43074</v>
      </c>
      <c r="Y217" s="43"/>
    </row>
    <row r="218" spans="1:25" x14ac:dyDescent="0.25">
      <c r="A218" s="36">
        <v>210</v>
      </c>
      <c r="B218" s="36" t="s">
        <v>1159</v>
      </c>
      <c r="C218" s="35"/>
      <c r="D218" s="37" t="s">
        <v>750</v>
      </c>
      <c r="E218" s="49">
        <v>42706</v>
      </c>
      <c r="F218" s="49">
        <v>42711</v>
      </c>
      <c r="G218" s="38">
        <v>10620</v>
      </c>
      <c r="H218" s="43"/>
      <c r="I218" s="43"/>
      <c r="J218" s="43"/>
      <c r="K218" s="43"/>
      <c r="L218" s="43"/>
      <c r="M218" s="43"/>
      <c r="N218" s="43"/>
      <c r="O218" s="40">
        <v>10620</v>
      </c>
      <c r="P218" s="37" t="s">
        <v>750</v>
      </c>
      <c r="Q218" s="38">
        <v>10620</v>
      </c>
      <c r="R218" s="48">
        <v>10620</v>
      </c>
      <c r="S218" s="48"/>
      <c r="T218" s="48"/>
      <c r="U218" s="48"/>
      <c r="V218" s="48"/>
      <c r="W218" s="44" t="s">
        <v>1166</v>
      </c>
      <c r="X218" s="45">
        <v>43074</v>
      </c>
      <c r="Y218" s="43"/>
    </row>
    <row r="219" spans="1:25" x14ac:dyDescent="0.25">
      <c r="A219" s="36">
        <v>211</v>
      </c>
      <c r="B219" s="36" t="s">
        <v>1159</v>
      </c>
      <c r="C219" s="35"/>
      <c r="D219" s="37" t="s">
        <v>751</v>
      </c>
      <c r="E219" s="49">
        <v>42707</v>
      </c>
      <c r="F219" s="49">
        <v>42711</v>
      </c>
      <c r="G219" s="38">
        <v>50850</v>
      </c>
      <c r="H219" s="43"/>
      <c r="I219" s="43"/>
      <c r="J219" s="43"/>
      <c r="K219" s="43"/>
      <c r="L219" s="43"/>
      <c r="M219" s="43"/>
      <c r="N219" s="43"/>
      <c r="O219" s="40">
        <v>50850</v>
      </c>
      <c r="P219" s="37" t="s">
        <v>751</v>
      </c>
      <c r="Q219" s="38">
        <v>50850</v>
      </c>
      <c r="R219" s="48">
        <v>50850</v>
      </c>
      <c r="S219" s="48"/>
      <c r="T219" s="48"/>
      <c r="U219" s="48"/>
      <c r="V219" s="48"/>
      <c r="W219" s="44" t="s">
        <v>1166</v>
      </c>
      <c r="X219" s="45">
        <v>43074</v>
      </c>
      <c r="Y219" s="43"/>
    </row>
    <row r="220" spans="1:25" x14ac:dyDescent="0.25">
      <c r="A220" s="36">
        <v>212</v>
      </c>
      <c r="B220" s="36" t="s">
        <v>1159</v>
      </c>
      <c r="C220" s="35"/>
      <c r="D220" s="37" t="s">
        <v>99</v>
      </c>
      <c r="E220" s="49">
        <v>42642</v>
      </c>
      <c r="F220" s="49">
        <v>42646</v>
      </c>
      <c r="G220" s="38">
        <v>124650</v>
      </c>
      <c r="H220" s="43"/>
      <c r="I220" s="43"/>
      <c r="J220" s="43"/>
      <c r="K220" s="43"/>
      <c r="L220" s="43"/>
      <c r="M220" s="43"/>
      <c r="N220" s="43"/>
      <c r="O220" s="40">
        <v>124650</v>
      </c>
      <c r="P220" s="37" t="s">
        <v>99</v>
      </c>
      <c r="Q220" s="38">
        <v>124650</v>
      </c>
      <c r="R220" s="48">
        <v>124650</v>
      </c>
      <c r="S220" s="48"/>
      <c r="T220" s="48"/>
      <c r="U220" s="48"/>
      <c r="V220" s="48"/>
      <c r="W220" s="44" t="s">
        <v>1166</v>
      </c>
      <c r="X220" s="45">
        <v>43074</v>
      </c>
      <c r="Y220" s="43"/>
    </row>
    <row r="221" spans="1:25" x14ac:dyDescent="0.25">
      <c r="A221" s="36">
        <v>213</v>
      </c>
      <c r="B221" s="36" t="s">
        <v>1159</v>
      </c>
      <c r="C221" s="35"/>
      <c r="D221" s="37" t="s">
        <v>753</v>
      </c>
      <c r="E221" s="49">
        <v>42642</v>
      </c>
      <c r="F221" s="49">
        <v>42646</v>
      </c>
      <c r="G221" s="38">
        <v>124650</v>
      </c>
      <c r="H221" s="43"/>
      <c r="I221" s="43"/>
      <c r="J221" s="43"/>
      <c r="K221" s="43"/>
      <c r="L221" s="43"/>
      <c r="M221" s="43"/>
      <c r="N221" s="43"/>
      <c r="O221" s="40">
        <v>124650</v>
      </c>
      <c r="P221" s="37" t="s">
        <v>753</v>
      </c>
      <c r="Q221" s="38">
        <v>124650</v>
      </c>
      <c r="R221" s="48">
        <v>124650</v>
      </c>
      <c r="S221" s="48"/>
      <c r="T221" s="48"/>
      <c r="U221" s="48"/>
      <c r="V221" s="48"/>
      <c r="W221" s="44" t="s">
        <v>1166</v>
      </c>
      <c r="X221" s="45">
        <v>43074</v>
      </c>
      <c r="Y221" s="43"/>
    </row>
    <row r="222" spans="1:25" x14ac:dyDescent="0.25">
      <c r="A222" s="36">
        <v>214</v>
      </c>
      <c r="B222" s="36" t="s">
        <v>1159</v>
      </c>
      <c r="C222" s="35"/>
      <c r="D222" s="37" t="s">
        <v>1123</v>
      </c>
      <c r="E222" s="49">
        <v>42642</v>
      </c>
      <c r="F222" s="49">
        <v>42646</v>
      </c>
      <c r="G222" s="38">
        <v>50850</v>
      </c>
      <c r="H222" s="43"/>
      <c r="I222" s="43"/>
      <c r="J222" s="43"/>
      <c r="K222" s="43"/>
      <c r="L222" s="43"/>
      <c r="M222" s="43"/>
      <c r="N222" s="43"/>
      <c r="O222" s="40">
        <v>50850</v>
      </c>
      <c r="P222" s="37" t="s">
        <v>1123</v>
      </c>
      <c r="Q222" s="38">
        <v>50850</v>
      </c>
      <c r="R222" s="48">
        <v>50850</v>
      </c>
      <c r="S222" s="48"/>
      <c r="T222" s="48"/>
      <c r="U222" s="48"/>
      <c r="V222" s="48"/>
      <c r="W222" s="44" t="s">
        <v>1166</v>
      </c>
      <c r="X222" s="45">
        <v>43074</v>
      </c>
      <c r="Y222" s="43"/>
    </row>
    <row r="223" spans="1:25" x14ac:dyDescent="0.25">
      <c r="A223" s="36">
        <v>215</v>
      </c>
      <c r="B223" s="36" t="s">
        <v>1159</v>
      </c>
      <c r="C223" s="35"/>
      <c r="D223" s="37" t="s">
        <v>1124</v>
      </c>
      <c r="E223" s="49">
        <v>42672</v>
      </c>
      <c r="F223" s="49">
        <v>42682</v>
      </c>
      <c r="G223" s="38">
        <v>79020</v>
      </c>
      <c r="H223" s="43"/>
      <c r="I223" s="43"/>
      <c r="J223" s="43"/>
      <c r="K223" s="43"/>
      <c r="L223" s="43"/>
      <c r="M223" s="43"/>
      <c r="N223" s="43"/>
      <c r="O223" s="40">
        <v>79020</v>
      </c>
      <c r="P223" s="37" t="s">
        <v>1124</v>
      </c>
      <c r="Q223" s="38">
        <v>79020</v>
      </c>
      <c r="R223" s="48">
        <v>79020</v>
      </c>
      <c r="S223" s="48"/>
      <c r="T223" s="48"/>
      <c r="U223" s="48"/>
      <c r="V223" s="48"/>
      <c r="W223" s="44" t="s">
        <v>1166</v>
      </c>
      <c r="X223" s="45">
        <v>43074</v>
      </c>
      <c r="Y223" s="43"/>
    </row>
    <row r="224" spans="1:25" x14ac:dyDescent="0.25">
      <c r="A224" s="36">
        <v>216</v>
      </c>
      <c r="B224" s="36" t="s">
        <v>1159</v>
      </c>
      <c r="C224" s="35"/>
      <c r="D224" s="37" t="s">
        <v>1125</v>
      </c>
      <c r="E224" s="49">
        <v>42705</v>
      </c>
      <c r="F224" s="49">
        <v>42711</v>
      </c>
      <c r="G224" s="38">
        <v>89550</v>
      </c>
      <c r="H224" s="43"/>
      <c r="I224" s="43"/>
      <c r="J224" s="43"/>
      <c r="K224" s="43"/>
      <c r="L224" s="43"/>
      <c r="M224" s="43"/>
      <c r="N224" s="43"/>
      <c r="O224" s="40">
        <v>89550</v>
      </c>
      <c r="P224" s="37" t="s">
        <v>1125</v>
      </c>
      <c r="Q224" s="38">
        <v>89550</v>
      </c>
      <c r="R224" s="48">
        <v>89550</v>
      </c>
      <c r="S224" s="48"/>
      <c r="T224" s="48"/>
      <c r="U224" s="48"/>
      <c r="V224" s="48"/>
      <c r="W224" s="44" t="s">
        <v>1170</v>
      </c>
      <c r="X224" s="45">
        <v>42755</v>
      </c>
      <c r="Y224" s="43"/>
    </row>
    <row r="225" spans="1:25" x14ac:dyDescent="0.25">
      <c r="A225" s="36">
        <v>217</v>
      </c>
      <c r="B225" s="36" t="s">
        <v>1159</v>
      </c>
      <c r="C225" s="35"/>
      <c r="D225" s="37" t="s">
        <v>1126</v>
      </c>
      <c r="E225" s="49">
        <v>42705</v>
      </c>
      <c r="F225" s="49">
        <v>42711</v>
      </c>
      <c r="G225" s="38">
        <v>79020</v>
      </c>
      <c r="H225" s="43"/>
      <c r="I225" s="43"/>
      <c r="J225" s="43"/>
      <c r="K225" s="43"/>
      <c r="L225" s="43"/>
      <c r="M225" s="43"/>
      <c r="N225" s="43"/>
      <c r="O225" s="40">
        <v>79020</v>
      </c>
      <c r="P225" s="37" t="s">
        <v>1126</v>
      </c>
      <c r="Q225" s="38">
        <v>79020</v>
      </c>
      <c r="R225" s="48">
        <v>79020</v>
      </c>
      <c r="S225" s="48"/>
      <c r="T225" s="48"/>
      <c r="U225" s="48"/>
      <c r="V225" s="48"/>
      <c r="W225" s="44" t="s">
        <v>1166</v>
      </c>
      <c r="X225" s="45">
        <v>43074</v>
      </c>
      <c r="Y225" s="43"/>
    </row>
    <row r="226" spans="1:25" x14ac:dyDescent="0.25">
      <c r="A226" s="36">
        <v>218</v>
      </c>
      <c r="B226" s="36" t="s">
        <v>1159</v>
      </c>
      <c r="C226" s="35"/>
      <c r="D226" s="37" t="s">
        <v>1127</v>
      </c>
      <c r="E226" s="49">
        <v>42706</v>
      </c>
      <c r="F226" s="49">
        <v>42711</v>
      </c>
      <c r="G226" s="38">
        <v>79020</v>
      </c>
      <c r="H226" s="43"/>
      <c r="I226" s="43"/>
      <c r="J226" s="43"/>
      <c r="K226" s="43"/>
      <c r="L226" s="43"/>
      <c r="M226" s="43"/>
      <c r="N226" s="43"/>
      <c r="O226" s="40">
        <v>79020</v>
      </c>
      <c r="P226" s="37" t="s">
        <v>1127</v>
      </c>
      <c r="Q226" s="38">
        <v>79020</v>
      </c>
      <c r="R226" s="48">
        <v>79020</v>
      </c>
      <c r="S226" s="48"/>
      <c r="T226" s="48"/>
      <c r="U226" s="48"/>
      <c r="V226" s="48"/>
      <c r="W226" s="44" t="s">
        <v>1166</v>
      </c>
      <c r="X226" s="45">
        <v>43074</v>
      </c>
      <c r="Y226" s="43"/>
    </row>
    <row r="227" spans="1:25" x14ac:dyDescent="0.25">
      <c r="A227" s="36">
        <v>219</v>
      </c>
      <c r="B227" s="36" t="s">
        <v>1159</v>
      </c>
      <c r="C227" s="35" t="s">
        <v>255</v>
      </c>
      <c r="D227" s="37" t="s">
        <v>254</v>
      </c>
      <c r="E227" s="49">
        <v>42825</v>
      </c>
      <c r="F227" s="49">
        <v>42829</v>
      </c>
      <c r="G227" s="38">
        <v>79020</v>
      </c>
      <c r="H227" s="43"/>
      <c r="I227" s="43"/>
      <c r="J227" s="43"/>
      <c r="K227" s="43"/>
      <c r="L227" s="43"/>
      <c r="M227" s="43"/>
      <c r="N227" s="43"/>
      <c r="O227" s="40">
        <v>79020</v>
      </c>
      <c r="P227" s="37" t="s">
        <v>254</v>
      </c>
      <c r="Q227" s="38">
        <v>79020</v>
      </c>
      <c r="R227" s="48">
        <v>79020</v>
      </c>
      <c r="S227" s="48"/>
      <c r="T227" s="48"/>
      <c r="U227" s="48"/>
      <c r="V227" s="48"/>
      <c r="W227" s="44" t="s">
        <v>1166</v>
      </c>
      <c r="X227" s="45">
        <v>43074</v>
      </c>
      <c r="Y227" s="43"/>
    </row>
    <row r="228" spans="1:25" x14ac:dyDescent="0.25">
      <c r="A228" s="36">
        <v>220</v>
      </c>
      <c r="B228" s="36" t="s">
        <v>1159</v>
      </c>
      <c r="C228" s="35" t="s">
        <v>255</v>
      </c>
      <c r="D228" s="37" t="s">
        <v>258</v>
      </c>
      <c r="E228" s="49">
        <v>43007</v>
      </c>
      <c r="F228" s="49">
        <v>43011</v>
      </c>
      <c r="G228" s="38">
        <v>124650</v>
      </c>
      <c r="H228" s="43"/>
      <c r="I228" s="43"/>
      <c r="J228" s="43"/>
      <c r="K228" s="43"/>
      <c r="L228" s="43"/>
      <c r="M228" s="43"/>
      <c r="N228" s="43"/>
      <c r="O228" s="40">
        <v>47364</v>
      </c>
      <c r="P228" s="37" t="s">
        <v>258</v>
      </c>
      <c r="Q228" s="38">
        <v>124650</v>
      </c>
      <c r="R228" s="48">
        <v>47364</v>
      </c>
      <c r="S228" s="48"/>
      <c r="T228" s="48"/>
      <c r="U228" s="48"/>
      <c r="V228" s="48"/>
      <c r="W228" s="44" t="s">
        <v>1162</v>
      </c>
      <c r="X228" s="45">
        <v>43441</v>
      </c>
      <c r="Y228" s="43"/>
    </row>
    <row r="229" spans="1:25" x14ac:dyDescent="0.25">
      <c r="A229" s="36">
        <v>221</v>
      </c>
      <c r="B229" s="36" t="s">
        <v>1159</v>
      </c>
      <c r="C229" s="35" t="s">
        <v>255</v>
      </c>
      <c r="D229" s="37" t="s">
        <v>749</v>
      </c>
      <c r="E229" s="49">
        <v>42825</v>
      </c>
      <c r="F229" s="49">
        <v>42829</v>
      </c>
      <c r="G229" s="38">
        <v>79020</v>
      </c>
      <c r="H229" s="43"/>
      <c r="I229" s="43"/>
      <c r="J229" s="43"/>
      <c r="K229" s="43"/>
      <c r="L229" s="43"/>
      <c r="M229" s="43"/>
      <c r="N229" s="43"/>
      <c r="O229" s="40">
        <v>79020</v>
      </c>
      <c r="P229" s="37" t="s">
        <v>749</v>
      </c>
      <c r="Q229" s="38">
        <v>79020</v>
      </c>
      <c r="R229" s="48">
        <v>79020</v>
      </c>
      <c r="S229" s="48"/>
      <c r="T229" s="48"/>
      <c r="U229" s="48"/>
      <c r="V229" s="48"/>
      <c r="W229" s="44" t="s">
        <v>1166</v>
      </c>
      <c r="X229" s="45">
        <v>43074</v>
      </c>
      <c r="Y229" s="43"/>
    </row>
    <row r="230" spans="1:25" x14ac:dyDescent="0.25">
      <c r="A230" s="36">
        <v>222</v>
      </c>
      <c r="B230" s="36" t="s">
        <v>1159</v>
      </c>
      <c r="C230" s="35" t="s">
        <v>255</v>
      </c>
      <c r="D230" s="37" t="s">
        <v>264</v>
      </c>
      <c r="E230" s="49">
        <v>43284</v>
      </c>
      <c r="F230" s="49">
        <v>43285</v>
      </c>
      <c r="G230" s="38">
        <v>249300</v>
      </c>
      <c r="H230" s="43"/>
      <c r="I230" s="43"/>
      <c r="J230" s="43"/>
      <c r="K230" s="43"/>
      <c r="L230" s="43"/>
      <c r="M230" s="43"/>
      <c r="N230" s="43"/>
      <c r="O230" s="40">
        <v>249300</v>
      </c>
      <c r="P230" s="37" t="s">
        <v>264</v>
      </c>
      <c r="Q230" s="38">
        <v>249300</v>
      </c>
      <c r="R230" s="48">
        <v>249300</v>
      </c>
      <c r="S230" s="48"/>
      <c r="T230" s="48"/>
      <c r="U230" s="48"/>
      <c r="V230" s="48"/>
      <c r="W230" s="44" t="s">
        <v>1170</v>
      </c>
      <c r="X230" s="45">
        <v>42755</v>
      </c>
      <c r="Y230" s="43"/>
    </row>
    <row r="231" spans="1:25" x14ac:dyDescent="0.25">
      <c r="A231" s="36">
        <v>223</v>
      </c>
      <c r="B231" s="36" t="s">
        <v>1159</v>
      </c>
      <c r="C231" s="35" t="s">
        <v>255</v>
      </c>
      <c r="D231" s="37" t="s">
        <v>268</v>
      </c>
      <c r="E231" s="49">
        <v>43372</v>
      </c>
      <c r="F231" s="49">
        <v>43375</v>
      </c>
      <c r="G231" s="38">
        <v>79020</v>
      </c>
      <c r="H231" s="43"/>
      <c r="I231" s="43"/>
      <c r="J231" s="43"/>
      <c r="K231" s="43"/>
      <c r="L231" s="43"/>
      <c r="M231" s="43"/>
      <c r="N231" s="43"/>
      <c r="O231" s="40">
        <v>79020</v>
      </c>
      <c r="P231" s="37" t="s">
        <v>268</v>
      </c>
      <c r="Q231" s="38">
        <v>79020</v>
      </c>
      <c r="R231" s="48">
        <v>79020</v>
      </c>
      <c r="S231" s="48"/>
      <c r="T231" s="48"/>
      <c r="U231" s="48"/>
      <c r="V231" s="48"/>
      <c r="W231" s="44" t="s">
        <v>1161</v>
      </c>
      <c r="X231" s="45">
        <v>43670</v>
      </c>
      <c r="Y231" s="43"/>
    </row>
    <row r="232" spans="1:25" x14ac:dyDescent="0.25">
      <c r="A232" s="36">
        <v>224</v>
      </c>
      <c r="B232" s="36" t="s">
        <v>1159</v>
      </c>
      <c r="C232" s="35" t="s">
        <v>255</v>
      </c>
      <c r="D232" s="37" t="s">
        <v>269</v>
      </c>
      <c r="E232" s="49">
        <v>43372</v>
      </c>
      <c r="F232" s="49">
        <v>43375</v>
      </c>
      <c r="G232" s="38">
        <v>79020</v>
      </c>
      <c r="H232" s="43"/>
      <c r="I232" s="43"/>
      <c r="J232" s="43"/>
      <c r="K232" s="43"/>
      <c r="L232" s="43"/>
      <c r="M232" s="43"/>
      <c r="N232" s="43"/>
      <c r="O232" s="40">
        <v>79020</v>
      </c>
      <c r="P232" s="37" t="s">
        <v>269</v>
      </c>
      <c r="Q232" s="38">
        <v>79020</v>
      </c>
      <c r="R232" s="48">
        <v>79020</v>
      </c>
      <c r="S232" s="48"/>
      <c r="T232" s="48"/>
      <c r="U232" s="48"/>
      <c r="V232" s="48"/>
      <c r="W232" s="44" t="s">
        <v>1161</v>
      </c>
      <c r="X232" s="45">
        <v>43670</v>
      </c>
      <c r="Y232" s="43"/>
    </row>
    <row r="233" spans="1:25" x14ac:dyDescent="0.25">
      <c r="A233" s="36">
        <v>225</v>
      </c>
      <c r="B233" s="36" t="s">
        <v>1159</v>
      </c>
      <c r="C233" s="35" t="s">
        <v>255</v>
      </c>
      <c r="D233" s="37" t="s">
        <v>270</v>
      </c>
      <c r="E233" s="49">
        <v>43372</v>
      </c>
      <c r="F233" s="49">
        <v>43375</v>
      </c>
      <c r="G233" s="38">
        <v>79020</v>
      </c>
      <c r="H233" s="43"/>
      <c r="I233" s="43"/>
      <c r="J233" s="43"/>
      <c r="K233" s="43"/>
      <c r="L233" s="43"/>
      <c r="M233" s="43"/>
      <c r="N233" s="43"/>
      <c r="O233" s="40">
        <v>79020</v>
      </c>
      <c r="P233" s="37" t="s">
        <v>270</v>
      </c>
      <c r="Q233" s="38">
        <v>79020</v>
      </c>
      <c r="R233" s="48">
        <v>79020</v>
      </c>
      <c r="S233" s="48"/>
      <c r="T233" s="48"/>
      <c r="U233" s="48"/>
      <c r="V233" s="48"/>
      <c r="W233" s="44" t="s">
        <v>1161</v>
      </c>
      <c r="X233" s="45">
        <v>43670</v>
      </c>
      <c r="Y233" s="43"/>
    </row>
    <row r="234" spans="1:25" x14ac:dyDescent="0.25">
      <c r="A234" s="36">
        <v>226</v>
      </c>
      <c r="B234" s="36" t="s">
        <v>1159</v>
      </c>
      <c r="C234" s="35" t="s">
        <v>255</v>
      </c>
      <c r="D234" s="37" t="s">
        <v>271</v>
      </c>
      <c r="E234" s="49">
        <v>43372</v>
      </c>
      <c r="F234" s="49">
        <v>43375</v>
      </c>
      <c r="G234" s="38">
        <v>79020</v>
      </c>
      <c r="H234" s="43"/>
      <c r="I234" s="43"/>
      <c r="J234" s="43"/>
      <c r="K234" s="43"/>
      <c r="L234" s="43"/>
      <c r="M234" s="43"/>
      <c r="N234" s="43"/>
      <c r="O234" s="40">
        <v>79020</v>
      </c>
      <c r="P234" s="37" t="s">
        <v>271</v>
      </c>
      <c r="Q234" s="38">
        <v>79020</v>
      </c>
      <c r="R234" s="48">
        <v>79020</v>
      </c>
      <c r="S234" s="48"/>
      <c r="T234" s="48"/>
      <c r="U234" s="48"/>
      <c r="V234" s="48"/>
      <c r="W234" s="44" t="s">
        <v>1161</v>
      </c>
      <c r="X234" s="45">
        <v>43670</v>
      </c>
      <c r="Y234" s="43"/>
    </row>
    <row r="235" spans="1:25" x14ac:dyDescent="0.25">
      <c r="A235" s="36">
        <v>227</v>
      </c>
      <c r="B235" s="36" t="s">
        <v>1159</v>
      </c>
      <c r="C235" s="35" t="s">
        <v>255</v>
      </c>
      <c r="D235" s="37" t="s">
        <v>272</v>
      </c>
      <c r="E235" s="49">
        <v>43372</v>
      </c>
      <c r="F235" s="49">
        <v>43375</v>
      </c>
      <c r="G235" s="38">
        <v>79020</v>
      </c>
      <c r="H235" s="43"/>
      <c r="I235" s="43"/>
      <c r="J235" s="43"/>
      <c r="K235" s="43"/>
      <c r="L235" s="43"/>
      <c r="M235" s="43"/>
      <c r="N235" s="43"/>
      <c r="O235" s="40">
        <v>79020</v>
      </c>
      <c r="P235" s="37" t="s">
        <v>272</v>
      </c>
      <c r="Q235" s="38">
        <v>79020</v>
      </c>
      <c r="R235" s="48">
        <v>79020</v>
      </c>
      <c r="S235" s="48"/>
      <c r="T235" s="48"/>
      <c r="U235" s="48"/>
      <c r="V235" s="48"/>
      <c r="W235" s="44" t="s">
        <v>1161</v>
      </c>
      <c r="X235" s="45">
        <v>43670</v>
      </c>
      <c r="Y235" s="43"/>
    </row>
    <row r="236" spans="1:25" x14ac:dyDescent="0.25">
      <c r="A236" s="36">
        <v>228</v>
      </c>
      <c r="B236" s="36" t="s">
        <v>1159</v>
      </c>
      <c r="C236" s="35" t="s">
        <v>255</v>
      </c>
      <c r="D236" s="37" t="s">
        <v>273</v>
      </c>
      <c r="E236" s="49">
        <v>43372</v>
      </c>
      <c r="F236" s="49">
        <v>43375</v>
      </c>
      <c r="G236" s="38">
        <v>124650</v>
      </c>
      <c r="H236" s="43"/>
      <c r="I236" s="43"/>
      <c r="J236" s="43"/>
      <c r="K236" s="43"/>
      <c r="L236" s="43"/>
      <c r="M236" s="43"/>
      <c r="N236" s="43"/>
      <c r="O236" s="40">
        <v>124650</v>
      </c>
      <c r="P236" s="37" t="s">
        <v>273</v>
      </c>
      <c r="Q236" s="38">
        <v>124650</v>
      </c>
      <c r="R236" s="48">
        <v>124650</v>
      </c>
      <c r="S236" s="48"/>
      <c r="T236" s="48"/>
      <c r="U236" s="48"/>
      <c r="V236" s="48"/>
      <c r="W236" s="44" t="s">
        <v>1161</v>
      </c>
      <c r="X236" s="45">
        <v>43670</v>
      </c>
      <c r="Y236" s="43"/>
    </row>
    <row r="237" spans="1:25" x14ac:dyDescent="0.25">
      <c r="A237" s="36">
        <v>229</v>
      </c>
      <c r="B237" s="36" t="s">
        <v>1159</v>
      </c>
      <c r="C237" s="35" t="s">
        <v>255</v>
      </c>
      <c r="D237" s="37" t="s">
        <v>274</v>
      </c>
      <c r="E237" s="49">
        <v>43372</v>
      </c>
      <c r="F237" s="49">
        <v>43375</v>
      </c>
      <c r="G237" s="38">
        <v>79020</v>
      </c>
      <c r="H237" s="43"/>
      <c r="I237" s="43"/>
      <c r="J237" s="43"/>
      <c r="K237" s="43"/>
      <c r="L237" s="43"/>
      <c r="M237" s="43"/>
      <c r="N237" s="43"/>
      <c r="O237" s="40">
        <v>79020</v>
      </c>
      <c r="P237" s="37" t="s">
        <v>274</v>
      </c>
      <c r="Q237" s="38">
        <v>79020</v>
      </c>
      <c r="R237" s="48">
        <v>79020</v>
      </c>
      <c r="S237" s="48"/>
      <c r="T237" s="48"/>
      <c r="U237" s="48"/>
      <c r="V237" s="48"/>
      <c r="W237" s="44" t="s">
        <v>1161</v>
      </c>
      <c r="X237" s="45">
        <v>43670</v>
      </c>
      <c r="Y237" s="43"/>
    </row>
    <row r="238" spans="1:25" x14ac:dyDescent="0.25">
      <c r="A238" s="36">
        <v>230</v>
      </c>
      <c r="B238" s="36" t="s">
        <v>1159</v>
      </c>
      <c r="C238" s="35" t="s">
        <v>255</v>
      </c>
      <c r="D238" s="37" t="s">
        <v>275</v>
      </c>
      <c r="E238" s="49">
        <v>43372</v>
      </c>
      <c r="F238" s="49">
        <v>43375</v>
      </c>
      <c r="G238" s="38">
        <v>79020</v>
      </c>
      <c r="H238" s="43"/>
      <c r="I238" s="43"/>
      <c r="J238" s="43"/>
      <c r="K238" s="43"/>
      <c r="L238" s="43"/>
      <c r="M238" s="43"/>
      <c r="N238" s="43"/>
      <c r="O238" s="40">
        <v>79020</v>
      </c>
      <c r="P238" s="37" t="s">
        <v>275</v>
      </c>
      <c r="Q238" s="38">
        <v>79020</v>
      </c>
      <c r="R238" s="48">
        <v>79020</v>
      </c>
      <c r="S238" s="48"/>
      <c r="T238" s="48"/>
      <c r="U238" s="48"/>
      <c r="V238" s="48"/>
      <c r="W238" s="44" t="s">
        <v>1161</v>
      </c>
      <c r="X238" s="45">
        <v>43670</v>
      </c>
      <c r="Y238" s="43"/>
    </row>
    <row r="239" spans="1:25" x14ac:dyDescent="0.25">
      <c r="A239" s="36">
        <v>231</v>
      </c>
      <c r="B239" s="36" t="s">
        <v>1159</v>
      </c>
      <c r="C239" s="35" t="s">
        <v>255</v>
      </c>
      <c r="D239" s="37" t="s">
        <v>276</v>
      </c>
      <c r="E239" s="49">
        <v>43372</v>
      </c>
      <c r="F239" s="49">
        <v>43375</v>
      </c>
      <c r="G239" s="38">
        <v>79020</v>
      </c>
      <c r="H239" s="43"/>
      <c r="I239" s="43"/>
      <c r="J239" s="43"/>
      <c r="K239" s="43"/>
      <c r="L239" s="43"/>
      <c r="M239" s="43"/>
      <c r="N239" s="43"/>
      <c r="O239" s="40">
        <v>79020</v>
      </c>
      <c r="P239" s="37" t="s">
        <v>276</v>
      </c>
      <c r="Q239" s="38">
        <v>79020</v>
      </c>
      <c r="R239" s="48">
        <v>79020</v>
      </c>
      <c r="S239" s="48"/>
      <c r="T239" s="48"/>
      <c r="U239" s="48"/>
      <c r="V239" s="48"/>
      <c r="W239" s="44" t="s">
        <v>1161</v>
      </c>
      <c r="X239" s="45">
        <v>43670</v>
      </c>
      <c r="Y239" s="43"/>
    </row>
    <row r="240" spans="1:25" x14ac:dyDescent="0.25">
      <c r="A240" s="36">
        <v>232</v>
      </c>
      <c r="B240" s="36" t="s">
        <v>1159</v>
      </c>
      <c r="C240" s="35" t="s">
        <v>255</v>
      </c>
      <c r="D240" s="37" t="s">
        <v>277</v>
      </c>
      <c r="E240" s="49">
        <v>43372</v>
      </c>
      <c r="F240" s="49">
        <v>43375</v>
      </c>
      <c r="G240" s="38">
        <v>79020</v>
      </c>
      <c r="H240" s="43"/>
      <c r="I240" s="43"/>
      <c r="J240" s="43"/>
      <c r="K240" s="43"/>
      <c r="L240" s="43"/>
      <c r="M240" s="43"/>
      <c r="N240" s="43"/>
      <c r="O240" s="40">
        <v>79020</v>
      </c>
      <c r="P240" s="37" t="s">
        <v>277</v>
      </c>
      <c r="Q240" s="38">
        <v>79020</v>
      </c>
      <c r="R240" s="48">
        <v>79020</v>
      </c>
      <c r="S240" s="48"/>
      <c r="T240" s="48"/>
      <c r="U240" s="48"/>
      <c r="V240" s="48"/>
      <c r="W240" s="44" t="s">
        <v>1161</v>
      </c>
      <c r="X240" s="45">
        <v>43670</v>
      </c>
      <c r="Y240" s="43"/>
    </row>
    <row r="241" spans="1:25" x14ac:dyDescent="0.25">
      <c r="A241" s="36">
        <v>233</v>
      </c>
      <c r="B241" s="36" t="s">
        <v>1159</v>
      </c>
      <c r="C241" s="35" t="s">
        <v>255</v>
      </c>
      <c r="D241" s="37" t="s">
        <v>278</v>
      </c>
      <c r="E241" s="49">
        <v>43372</v>
      </c>
      <c r="F241" s="49">
        <v>43375</v>
      </c>
      <c r="G241" s="38">
        <v>124650</v>
      </c>
      <c r="H241" s="43"/>
      <c r="I241" s="43"/>
      <c r="J241" s="43"/>
      <c r="K241" s="43"/>
      <c r="L241" s="43"/>
      <c r="M241" s="43"/>
      <c r="N241" s="43"/>
      <c r="O241" s="40">
        <v>124650</v>
      </c>
      <c r="P241" s="37" t="s">
        <v>278</v>
      </c>
      <c r="Q241" s="38">
        <v>124650</v>
      </c>
      <c r="R241" s="48">
        <v>124650</v>
      </c>
      <c r="S241" s="48"/>
      <c r="T241" s="48"/>
      <c r="U241" s="48"/>
      <c r="V241" s="48"/>
      <c r="W241" s="44" t="s">
        <v>1161</v>
      </c>
      <c r="X241" s="45">
        <v>43670</v>
      </c>
      <c r="Y241" s="43"/>
    </row>
    <row r="242" spans="1:25" x14ac:dyDescent="0.25">
      <c r="A242" s="36">
        <v>234</v>
      </c>
      <c r="B242" s="36" t="s">
        <v>1159</v>
      </c>
      <c r="C242" s="35" t="s">
        <v>255</v>
      </c>
      <c r="D242" s="37" t="s">
        <v>279</v>
      </c>
      <c r="E242" s="49">
        <v>43403</v>
      </c>
      <c r="F242" s="49">
        <v>43406</v>
      </c>
      <c r="G242" s="38">
        <v>79020</v>
      </c>
      <c r="H242" s="43"/>
      <c r="I242" s="43"/>
      <c r="J242" s="43"/>
      <c r="K242" s="43"/>
      <c r="L242" s="43"/>
      <c r="M242" s="43"/>
      <c r="N242" s="43"/>
      <c r="O242" s="40">
        <v>79020</v>
      </c>
      <c r="P242" s="37" t="s">
        <v>279</v>
      </c>
      <c r="Q242" s="38">
        <v>79020</v>
      </c>
      <c r="R242" s="48">
        <v>79020</v>
      </c>
      <c r="S242" s="48"/>
      <c r="T242" s="48"/>
      <c r="U242" s="48"/>
      <c r="V242" s="48"/>
      <c r="W242" s="44" t="s">
        <v>1161</v>
      </c>
      <c r="X242" s="45">
        <v>43670</v>
      </c>
      <c r="Y242" s="43"/>
    </row>
    <row r="243" spans="1:25" x14ac:dyDescent="0.25">
      <c r="A243" s="36">
        <v>235</v>
      </c>
      <c r="B243" s="36" t="s">
        <v>1159</v>
      </c>
      <c r="C243" s="35" t="s">
        <v>255</v>
      </c>
      <c r="D243" s="37" t="s">
        <v>280</v>
      </c>
      <c r="E243" s="49">
        <v>43403</v>
      </c>
      <c r="F243" s="49">
        <v>43406</v>
      </c>
      <c r="G243" s="38">
        <v>79020</v>
      </c>
      <c r="H243" s="43"/>
      <c r="I243" s="43"/>
      <c r="J243" s="43"/>
      <c r="K243" s="43"/>
      <c r="L243" s="43"/>
      <c r="M243" s="43"/>
      <c r="N243" s="43"/>
      <c r="O243" s="40">
        <v>79020</v>
      </c>
      <c r="P243" s="37" t="s">
        <v>280</v>
      </c>
      <c r="Q243" s="38">
        <v>79020</v>
      </c>
      <c r="R243" s="48">
        <v>79020</v>
      </c>
      <c r="S243" s="48"/>
      <c r="T243" s="48"/>
      <c r="U243" s="48"/>
      <c r="V243" s="48"/>
      <c r="W243" s="44" t="s">
        <v>1161</v>
      </c>
      <c r="X243" s="45">
        <v>43670</v>
      </c>
      <c r="Y243" s="43"/>
    </row>
    <row r="244" spans="1:25" x14ac:dyDescent="0.25">
      <c r="A244" s="36">
        <v>236</v>
      </c>
      <c r="B244" s="36" t="s">
        <v>1159</v>
      </c>
      <c r="C244" s="35" t="s">
        <v>255</v>
      </c>
      <c r="D244" s="37" t="s">
        <v>281</v>
      </c>
      <c r="E244" s="49">
        <v>43403</v>
      </c>
      <c r="F244" s="49">
        <v>43406</v>
      </c>
      <c r="G244" s="38">
        <v>79020</v>
      </c>
      <c r="H244" s="43"/>
      <c r="I244" s="43"/>
      <c r="J244" s="43"/>
      <c r="K244" s="43"/>
      <c r="L244" s="43"/>
      <c r="M244" s="43"/>
      <c r="N244" s="43"/>
      <c r="O244" s="40">
        <v>79020</v>
      </c>
      <c r="P244" s="37" t="s">
        <v>281</v>
      </c>
      <c r="Q244" s="38">
        <v>79020</v>
      </c>
      <c r="R244" s="48">
        <v>79020</v>
      </c>
      <c r="S244" s="48"/>
      <c r="T244" s="48"/>
      <c r="U244" s="48"/>
      <c r="V244" s="48"/>
      <c r="W244" s="44" t="s">
        <v>1161</v>
      </c>
      <c r="X244" s="45">
        <v>43670</v>
      </c>
      <c r="Y244" s="43"/>
    </row>
    <row r="245" spans="1:25" x14ac:dyDescent="0.25">
      <c r="A245" s="36">
        <v>237</v>
      </c>
      <c r="B245" s="36" t="s">
        <v>1159</v>
      </c>
      <c r="C245" s="35" t="s">
        <v>255</v>
      </c>
      <c r="D245" s="37" t="s">
        <v>282</v>
      </c>
      <c r="E245" s="49">
        <v>43403</v>
      </c>
      <c r="F245" s="49">
        <v>43406</v>
      </c>
      <c r="G245" s="38">
        <v>79020</v>
      </c>
      <c r="H245" s="43"/>
      <c r="I245" s="43"/>
      <c r="J245" s="43"/>
      <c r="K245" s="43"/>
      <c r="L245" s="43"/>
      <c r="M245" s="43"/>
      <c r="N245" s="43"/>
      <c r="O245" s="40">
        <v>79020</v>
      </c>
      <c r="P245" s="37" t="s">
        <v>282</v>
      </c>
      <c r="Q245" s="38">
        <v>79020</v>
      </c>
      <c r="R245" s="48">
        <v>79020</v>
      </c>
      <c r="S245" s="48"/>
      <c r="T245" s="48"/>
      <c r="U245" s="48"/>
      <c r="V245" s="48"/>
      <c r="W245" s="44" t="s">
        <v>1161</v>
      </c>
      <c r="X245" s="45">
        <v>43670</v>
      </c>
      <c r="Y245" s="43"/>
    </row>
    <row r="246" spans="1:25" x14ac:dyDescent="0.25">
      <c r="A246" s="36">
        <v>238</v>
      </c>
      <c r="B246" s="36" t="s">
        <v>1159</v>
      </c>
      <c r="C246" s="35" t="s">
        <v>255</v>
      </c>
      <c r="D246" s="37" t="s">
        <v>283</v>
      </c>
      <c r="E246" s="49">
        <v>43403</v>
      </c>
      <c r="F246" s="49">
        <v>43406</v>
      </c>
      <c r="G246" s="38">
        <v>79020</v>
      </c>
      <c r="H246" s="43"/>
      <c r="I246" s="43"/>
      <c r="J246" s="43"/>
      <c r="K246" s="43"/>
      <c r="L246" s="43"/>
      <c r="M246" s="43"/>
      <c r="N246" s="43"/>
      <c r="O246" s="40">
        <v>79020</v>
      </c>
      <c r="P246" s="37" t="s">
        <v>283</v>
      </c>
      <c r="Q246" s="38">
        <v>79020</v>
      </c>
      <c r="R246" s="48">
        <v>79020</v>
      </c>
      <c r="S246" s="48"/>
      <c r="T246" s="48"/>
      <c r="U246" s="48"/>
      <c r="V246" s="48"/>
      <c r="W246" s="44" t="s">
        <v>1161</v>
      </c>
      <c r="X246" s="45">
        <v>43670</v>
      </c>
      <c r="Y246" s="43"/>
    </row>
    <row r="247" spans="1:25" x14ac:dyDescent="0.25">
      <c r="A247" s="36">
        <v>239</v>
      </c>
      <c r="B247" s="36" t="s">
        <v>1159</v>
      </c>
      <c r="C247" s="35" t="s">
        <v>255</v>
      </c>
      <c r="D247" s="37" t="s">
        <v>284</v>
      </c>
      <c r="E247" s="49">
        <v>43403</v>
      </c>
      <c r="F247" s="49">
        <v>43406</v>
      </c>
      <c r="G247" s="38">
        <v>79020</v>
      </c>
      <c r="H247" s="43"/>
      <c r="I247" s="43"/>
      <c r="J247" s="43"/>
      <c r="K247" s="43"/>
      <c r="L247" s="43"/>
      <c r="M247" s="43"/>
      <c r="N247" s="43"/>
      <c r="O247" s="40">
        <v>79020</v>
      </c>
      <c r="P247" s="37" t="s">
        <v>284</v>
      </c>
      <c r="Q247" s="38">
        <v>79020</v>
      </c>
      <c r="R247" s="48">
        <v>79020</v>
      </c>
      <c r="S247" s="48"/>
      <c r="T247" s="48"/>
      <c r="U247" s="48"/>
      <c r="V247" s="48"/>
      <c r="W247" s="44" t="s">
        <v>1161</v>
      </c>
      <c r="X247" s="45">
        <v>43670</v>
      </c>
      <c r="Y247" s="43"/>
    </row>
    <row r="248" spans="1:25" x14ac:dyDescent="0.25">
      <c r="A248" s="36">
        <v>240</v>
      </c>
      <c r="B248" s="36" t="s">
        <v>1159</v>
      </c>
      <c r="C248" s="35" t="s">
        <v>255</v>
      </c>
      <c r="D248" s="37" t="s">
        <v>285</v>
      </c>
      <c r="E248" s="49">
        <v>43403</v>
      </c>
      <c r="F248" s="49">
        <v>43406</v>
      </c>
      <c r="G248" s="38">
        <v>79020</v>
      </c>
      <c r="H248" s="43"/>
      <c r="I248" s="43"/>
      <c r="J248" s="43"/>
      <c r="K248" s="43"/>
      <c r="L248" s="43"/>
      <c r="M248" s="43"/>
      <c r="N248" s="43"/>
      <c r="O248" s="40">
        <v>79020</v>
      </c>
      <c r="P248" s="37" t="s">
        <v>285</v>
      </c>
      <c r="Q248" s="38">
        <v>79020</v>
      </c>
      <c r="R248" s="48">
        <v>79020</v>
      </c>
      <c r="S248" s="48"/>
      <c r="T248" s="48"/>
      <c r="U248" s="48"/>
      <c r="V248" s="48"/>
      <c r="W248" s="44" t="s">
        <v>1161</v>
      </c>
      <c r="X248" s="45">
        <v>43670</v>
      </c>
      <c r="Y248" s="43"/>
    </row>
    <row r="249" spans="1:25" x14ac:dyDescent="0.25">
      <c r="A249" s="36">
        <v>241</v>
      </c>
      <c r="B249" s="36" t="s">
        <v>1159</v>
      </c>
      <c r="C249" s="35" t="s">
        <v>255</v>
      </c>
      <c r="D249" s="37" t="s">
        <v>286</v>
      </c>
      <c r="E249" s="49">
        <v>43403</v>
      </c>
      <c r="F249" s="49">
        <v>43406</v>
      </c>
      <c r="G249" s="38">
        <v>79020</v>
      </c>
      <c r="H249" s="43"/>
      <c r="I249" s="43"/>
      <c r="J249" s="43"/>
      <c r="K249" s="43"/>
      <c r="L249" s="43"/>
      <c r="M249" s="43"/>
      <c r="N249" s="43"/>
      <c r="O249" s="40">
        <v>79020</v>
      </c>
      <c r="P249" s="37" t="s">
        <v>286</v>
      </c>
      <c r="Q249" s="38">
        <v>79020</v>
      </c>
      <c r="R249" s="48">
        <v>79020</v>
      </c>
      <c r="S249" s="48"/>
      <c r="T249" s="48"/>
      <c r="U249" s="48"/>
      <c r="V249" s="48"/>
      <c r="W249" s="44" t="s">
        <v>1161</v>
      </c>
      <c r="X249" s="45">
        <v>43670</v>
      </c>
      <c r="Y249" s="43"/>
    </row>
    <row r="250" spans="1:25" x14ac:dyDescent="0.25">
      <c r="A250" s="36">
        <v>242</v>
      </c>
      <c r="B250" s="36" t="s">
        <v>1159</v>
      </c>
      <c r="C250" s="35" t="s">
        <v>255</v>
      </c>
      <c r="D250" s="37" t="s">
        <v>287</v>
      </c>
      <c r="E250" s="49">
        <v>43403</v>
      </c>
      <c r="F250" s="49">
        <v>43406</v>
      </c>
      <c r="G250" s="38">
        <v>79020</v>
      </c>
      <c r="H250" s="43"/>
      <c r="I250" s="43"/>
      <c r="J250" s="43"/>
      <c r="K250" s="43"/>
      <c r="L250" s="43"/>
      <c r="M250" s="43"/>
      <c r="N250" s="43"/>
      <c r="O250" s="40">
        <v>79020</v>
      </c>
      <c r="P250" s="37" t="s">
        <v>287</v>
      </c>
      <c r="Q250" s="38">
        <v>79020</v>
      </c>
      <c r="R250" s="48">
        <v>79020</v>
      </c>
      <c r="S250" s="48"/>
      <c r="T250" s="48"/>
      <c r="U250" s="48"/>
      <c r="V250" s="48"/>
      <c r="W250" s="44" t="s">
        <v>1161</v>
      </c>
      <c r="X250" s="45">
        <v>43670</v>
      </c>
      <c r="Y250" s="43"/>
    </row>
    <row r="251" spans="1:25" x14ac:dyDescent="0.25">
      <c r="A251" s="36">
        <v>243</v>
      </c>
      <c r="B251" s="36" t="s">
        <v>1159</v>
      </c>
      <c r="C251" s="35" t="s">
        <v>255</v>
      </c>
      <c r="D251" s="37" t="s">
        <v>288</v>
      </c>
      <c r="E251" s="49">
        <v>43403</v>
      </c>
      <c r="F251" s="49">
        <v>43406</v>
      </c>
      <c r="G251" s="38">
        <v>79020</v>
      </c>
      <c r="H251" s="43"/>
      <c r="I251" s="43"/>
      <c r="J251" s="43"/>
      <c r="K251" s="43"/>
      <c r="L251" s="43"/>
      <c r="M251" s="43"/>
      <c r="N251" s="43"/>
      <c r="O251" s="40">
        <v>79020</v>
      </c>
      <c r="P251" s="37" t="s">
        <v>288</v>
      </c>
      <c r="Q251" s="38">
        <v>79020</v>
      </c>
      <c r="R251" s="48">
        <v>79020</v>
      </c>
      <c r="S251" s="48"/>
      <c r="T251" s="48"/>
      <c r="U251" s="48"/>
      <c r="V251" s="48"/>
      <c r="W251" s="44" t="s">
        <v>1161</v>
      </c>
      <c r="X251" s="45">
        <v>43670</v>
      </c>
      <c r="Y251" s="43"/>
    </row>
    <row r="252" spans="1:25" x14ac:dyDescent="0.25">
      <c r="A252" s="36">
        <v>244</v>
      </c>
      <c r="B252" s="36" t="s">
        <v>1159</v>
      </c>
      <c r="C252" s="35" t="s">
        <v>255</v>
      </c>
      <c r="D252" s="37" t="s">
        <v>289</v>
      </c>
      <c r="E252" s="49">
        <v>43403</v>
      </c>
      <c r="F252" s="49">
        <v>43406</v>
      </c>
      <c r="G252" s="38">
        <v>79020</v>
      </c>
      <c r="H252" s="43"/>
      <c r="I252" s="43"/>
      <c r="J252" s="43"/>
      <c r="K252" s="43"/>
      <c r="L252" s="43"/>
      <c r="M252" s="43"/>
      <c r="N252" s="43"/>
      <c r="O252" s="40">
        <v>79020</v>
      </c>
      <c r="P252" s="37" t="s">
        <v>289</v>
      </c>
      <c r="Q252" s="38">
        <v>79020</v>
      </c>
      <c r="R252" s="48">
        <v>79020</v>
      </c>
      <c r="S252" s="48"/>
      <c r="T252" s="48"/>
      <c r="U252" s="48"/>
      <c r="V252" s="48"/>
      <c r="W252" s="44" t="s">
        <v>1161</v>
      </c>
      <c r="X252" s="45">
        <v>43670</v>
      </c>
      <c r="Y252" s="43"/>
    </row>
    <row r="253" spans="1:25" x14ac:dyDescent="0.25">
      <c r="A253" s="36">
        <v>245</v>
      </c>
      <c r="B253" s="36" t="s">
        <v>1159</v>
      </c>
      <c r="C253" s="35" t="s">
        <v>255</v>
      </c>
      <c r="D253" s="37" t="s">
        <v>290</v>
      </c>
      <c r="E253" s="49">
        <v>43403</v>
      </c>
      <c r="F253" s="49">
        <v>43406</v>
      </c>
      <c r="G253" s="38">
        <v>124650</v>
      </c>
      <c r="H253" s="43"/>
      <c r="I253" s="43"/>
      <c r="J253" s="43"/>
      <c r="K253" s="43"/>
      <c r="L253" s="43"/>
      <c r="M253" s="43"/>
      <c r="N253" s="43"/>
      <c r="O253" s="40">
        <v>64489</v>
      </c>
      <c r="P253" s="37" t="s">
        <v>290</v>
      </c>
      <c r="Q253" s="38">
        <v>124650</v>
      </c>
      <c r="R253" s="48">
        <v>64489</v>
      </c>
      <c r="S253" s="48"/>
      <c r="T253" s="48"/>
      <c r="U253" s="48"/>
      <c r="V253" s="48"/>
      <c r="W253" s="44" t="s">
        <v>1161</v>
      </c>
      <c r="X253" s="45">
        <v>43670</v>
      </c>
      <c r="Y253" s="43"/>
    </row>
    <row r="254" spans="1:25" x14ac:dyDescent="0.25">
      <c r="A254" s="36">
        <v>246</v>
      </c>
      <c r="B254" s="36" t="s">
        <v>1159</v>
      </c>
      <c r="C254" s="35" t="s">
        <v>255</v>
      </c>
      <c r="D254" s="37" t="s">
        <v>291</v>
      </c>
      <c r="E254" s="49">
        <v>43403</v>
      </c>
      <c r="F254" s="49">
        <v>43406</v>
      </c>
      <c r="G254" s="38">
        <v>79020</v>
      </c>
      <c r="H254" s="43"/>
      <c r="I254" s="43"/>
      <c r="J254" s="43"/>
      <c r="K254" s="43"/>
      <c r="L254" s="43"/>
      <c r="M254" s="43"/>
      <c r="N254" s="43"/>
      <c r="O254" s="40">
        <v>79020</v>
      </c>
      <c r="P254" s="37" t="s">
        <v>291</v>
      </c>
      <c r="Q254" s="38">
        <v>79020</v>
      </c>
      <c r="R254" s="48">
        <v>79020</v>
      </c>
      <c r="S254" s="48"/>
      <c r="T254" s="48"/>
      <c r="U254" s="48"/>
      <c r="V254" s="48"/>
      <c r="W254" s="44" t="s">
        <v>1161</v>
      </c>
      <c r="X254" s="45">
        <v>43670</v>
      </c>
      <c r="Y254" s="43"/>
    </row>
    <row r="255" spans="1:25" x14ac:dyDescent="0.25">
      <c r="A255" s="36">
        <v>247</v>
      </c>
      <c r="B255" s="36" t="s">
        <v>1159</v>
      </c>
      <c r="C255" s="35" t="s">
        <v>255</v>
      </c>
      <c r="D255" s="37" t="s">
        <v>292</v>
      </c>
      <c r="E255" s="49">
        <v>43432</v>
      </c>
      <c r="F255" s="49">
        <v>43437</v>
      </c>
      <c r="G255" s="38">
        <v>79020</v>
      </c>
      <c r="H255" s="43"/>
      <c r="I255" s="43"/>
      <c r="J255" s="43"/>
      <c r="K255" s="43"/>
      <c r="L255" s="43"/>
      <c r="M255" s="43"/>
      <c r="N255" s="43"/>
      <c r="O255" s="40">
        <v>79020</v>
      </c>
      <c r="P255" s="37" t="s">
        <v>292</v>
      </c>
      <c r="Q255" s="38">
        <v>79020</v>
      </c>
      <c r="R255" s="48">
        <v>79020</v>
      </c>
      <c r="S255" s="48"/>
      <c r="T255" s="48"/>
      <c r="U255" s="48"/>
      <c r="V255" s="48"/>
      <c r="W255" s="44" t="s">
        <v>1161</v>
      </c>
      <c r="X255" s="45">
        <v>43670</v>
      </c>
      <c r="Y255" s="43"/>
    </row>
    <row r="256" spans="1:25" x14ac:dyDescent="0.25">
      <c r="A256" s="36">
        <v>248</v>
      </c>
      <c r="B256" s="36" t="s">
        <v>1159</v>
      </c>
      <c r="C256" s="35" t="s">
        <v>255</v>
      </c>
      <c r="D256" s="37" t="s">
        <v>293</v>
      </c>
      <c r="E256" s="49">
        <v>43432</v>
      </c>
      <c r="F256" s="49">
        <v>43437</v>
      </c>
      <c r="G256" s="38">
        <v>79020</v>
      </c>
      <c r="H256" s="43"/>
      <c r="I256" s="43"/>
      <c r="J256" s="43"/>
      <c r="K256" s="43"/>
      <c r="L256" s="43"/>
      <c r="M256" s="43"/>
      <c r="N256" s="43"/>
      <c r="O256" s="40">
        <v>79020</v>
      </c>
      <c r="P256" s="37" t="s">
        <v>293</v>
      </c>
      <c r="Q256" s="38">
        <v>79020</v>
      </c>
      <c r="R256" s="48">
        <v>79020</v>
      </c>
      <c r="S256" s="48"/>
      <c r="T256" s="48"/>
      <c r="U256" s="48"/>
      <c r="V256" s="48"/>
      <c r="W256" s="44" t="s">
        <v>1161</v>
      </c>
      <c r="X256" s="45">
        <v>43670</v>
      </c>
      <c r="Y256" s="43"/>
    </row>
    <row r="257" spans="1:25" x14ac:dyDescent="0.25">
      <c r="A257" s="36">
        <v>249</v>
      </c>
      <c r="B257" s="36" t="s">
        <v>1159</v>
      </c>
      <c r="C257" s="35" t="s">
        <v>255</v>
      </c>
      <c r="D257" s="37" t="s">
        <v>294</v>
      </c>
      <c r="E257" s="49">
        <v>43432</v>
      </c>
      <c r="F257" s="49">
        <v>43437</v>
      </c>
      <c r="G257" s="38">
        <v>79020</v>
      </c>
      <c r="H257" s="43"/>
      <c r="I257" s="43"/>
      <c r="J257" s="43"/>
      <c r="K257" s="43"/>
      <c r="L257" s="43"/>
      <c r="M257" s="43"/>
      <c r="N257" s="43"/>
      <c r="O257" s="40">
        <v>79020</v>
      </c>
      <c r="P257" s="37" t="s">
        <v>294</v>
      </c>
      <c r="Q257" s="38">
        <v>79020</v>
      </c>
      <c r="R257" s="48">
        <v>79020</v>
      </c>
      <c r="S257" s="48"/>
      <c r="T257" s="48"/>
      <c r="U257" s="48"/>
      <c r="V257" s="48"/>
      <c r="W257" s="44" t="s">
        <v>1161</v>
      </c>
      <c r="X257" s="45">
        <v>43670</v>
      </c>
      <c r="Y257" s="43"/>
    </row>
    <row r="258" spans="1:25" x14ac:dyDescent="0.25">
      <c r="A258" s="36">
        <v>250</v>
      </c>
      <c r="B258" s="36" t="s">
        <v>1159</v>
      </c>
      <c r="C258" s="35" t="s">
        <v>255</v>
      </c>
      <c r="D258" s="37" t="s">
        <v>295</v>
      </c>
      <c r="E258" s="49">
        <v>43432</v>
      </c>
      <c r="F258" s="49">
        <v>43437</v>
      </c>
      <c r="G258" s="38">
        <v>79020</v>
      </c>
      <c r="H258" s="43"/>
      <c r="I258" s="43"/>
      <c r="J258" s="43"/>
      <c r="K258" s="43"/>
      <c r="L258" s="43"/>
      <c r="M258" s="43"/>
      <c r="N258" s="43"/>
      <c r="O258" s="40">
        <v>79020</v>
      </c>
      <c r="P258" s="37" t="s">
        <v>295</v>
      </c>
      <c r="Q258" s="38">
        <v>79020</v>
      </c>
      <c r="R258" s="48">
        <v>79020</v>
      </c>
      <c r="S258" s="48"/>
      <c r="T258" s="48"/>
      <c r="U258" s="48"/>
      <c r="V258" s="48"/>
      <c r="W258" s="44" t="s">
        <v>1161</v>
      </c>
      <c r="X258" s="45">
        <v>43670</v>
      </c>
      <c r="Y258" s="43"/>
    </row>
    <row r="259" spans="1:25" x14ac:dyDescent="0.25">
      <c r="A259" s="36">
        <v>251</v>
      </c>
      <c r="B259" s="36" t="s">
        <v>1159</v>
      </c>
      <c r="C259" s="35" t="s">
        <v>255</v>
      </c>
      <c r="D259" s="37" t="s">
        <v>296</v>
      </c>
      <c r="E259" s="49">
        <v>43432</v>
      </c>
      <c r="F259" s="49">
        <v>43437</v>
      </c>
      <c r="G259" s="38">
        <v>79020</v>
      </c>
      <c r="H259" s="43"/>
      <c r="I259" s="43"/>
      <c r="J259" s="43"/>
      <c r="K259" s="43"/>
      <c r="L259" s="43"/>
      <c r="M259" s="43"/>
      <c r="N259" s="43"/>
      <c r="O259" s="40">
        <v>79020</v>
      </c>
      <c r="P259" s="37" t="s">
        <v>296</v>
      </c>
      <c r="Q259" s="38">
        <v>79020</v>
      </c>
      <c r="R259" s="48">
        <v>79020</v>
      </c>
      <c r="S259" s="48"/>
      <c r="T259" s="48"/>
      <c r="U259" s="48"/>
      <c r="V259" s="48"/>
      <c r="W259" s="44" t="s">
        <v>1161</v>
      </c>
      <c r="X259" s="45">
        <v>43670</v>
      </c>
      <c r="Y259" s="43"/>
    </row>
    <row r="260" spans="1:25" x14ac:dyDescent="0.25">
      <c r="A260" s="36">
        <v>252</v>
      </c>
      <c r="B260" s="36" t="s">
        <v>1159</v>
      </c>
      <c r="C260" s="35" t="s">
        <v>255</v>
      </c>
      <c r="D260" s="37" t="s">
        <v>297</v>
      </c>
      <c r="E260" s="49">
        <v>43432</v>
      </c>
      <c r="F260" s="49">
        <v>43437</v>
      </c>
      <c r="G260" s="38">
        <v>79020</v>
      </c>
      <c r="H260" s="43"/>
      <c r="I260" s="43"/>
      <c r="J260" s="43"/>
      <c r="K260" s="43"/>
      <c r="L260" s="43"/>
      <c r="M260" s="43"/>
      <c r="N260" s="43"/>
      <c r="O260" s="40">
        <v>79020</v>
      </c>
      <c r="P260" s="37" t="s">
        <v>297</v>
      </c>
      <c r="Q260" s="38">
        <v>79020</v>
      </c>
      <c r="R260" s="48">
        <v>79020</v>
      </c>
      <c r="S260" s="48"/>
      <c r="T260" s="48"/>
      <c r="U260" s="48"/>
      <c r="V260" s="48"/>
      <c r="W260" s="44" t="s">
        <v>1161</v>
      </c>
      <c r="X260" s="45">
        <v>43670</v>
      </c>
      <c r="Y260" s="43"/>
    </row>
    <row r="261" spans="1:25" x14ac:dyDescent="0.25">
      <c r="A261" s="36">
        <v>253</v>
      </c>
      <c r="B261" s="36" t="s">
        <v>1159</v>
      </c>
      <c r="C261" s="35" t="s">
        <v>255</v>
      </c>
      <c r="D261" s="37" t="s">
        <v>298</v>
      </c>
      <c r="E261" s="49">
        <v>43432</v>
      </c>
      <c r="F261" s="49">
        <v>43437</v>
      </c>
      <c r="G261" s="38">
        <v>79020</v>
      </c>
      <c r="H261" s="43"/>
      <c r="I261" s="43"/>
      <c r="J261" s="43"/>
      <c r="K261" s="43"/>
      <c r="L261" s="43"/>
      <c r="M261" s="43"/>
      <c r="N261" s="43"/>
      <c r="O261" s="40">
        <v>79020</v>
      </c>
      <c r="P261" s="37" t="s">
        <v>298</v>
      </c>
      <c r="Q261" s="38">
        <v>79020</v>
      </c>
      <c r="R261" s="48">
        <v>79020</v>
      </c>
      <c r="S261" s="48"/>
      <c r="T261" s="48"/>
      <c r="U261" s="48"/>
      <c r="V261" s="48"/>
      <c r="W261" s="44" t="s">
        <v>1161</v>
      </c>
      <c r="X261" s="45">
        <v>43670</v>
      </c>
      <c r="Y261" s="43"/>
    </row>
    <row r="262" spans="1:25" x14ac:dyDescent="0.25">
      <c r="A262" s="36">
        <v>254</v>
      </c>
      <c r="B262" s="36" t="s">
        <v>1159</v>
      </c>
      <c r="C262" s="35" t="s">
        <v>255</v>
      </c>
      <c r="D262" s="37" t="s">
        <v>299</v>
      </c>
      <c r="E262" s="49">
        <v>43433</v>
      </c>
      <c r="F262" s="49">
        <v>43437</v>
      </c>
      <c r="G262" s="38">
        <v>124650</v>
      </c>
      <c r="H262" s="43"/>
      <c r="I262" s="43"/>
      <c r="J262" s="43"/>
      <c r="K262" s="43"/>
      <c r="L262" s="43"/>
      <c r="M262" s="43"/>
      <c r="N262" s="43"/>
      <c r="O262" s="40">
        <v>63718</v>
      </c>
      <c r="P262" s="37" t="s">
        <v>299</v>
      </c>
      <c r="Q262" s="38">
        <v>124650</v>
      </c>
      <c r="R262" s="48">
        <v>63718</v>
      </c>
      <c r="S262" s="48"/>
      <c r="T262" s="48"/>
      <c r="U262" s="48"/>
      <c r="V262" s="48"/>
      <c r="W262" s="44" t="s">
        <v>1161</v>
      </c>
      <c r="X262" s="45">
        <v>43670</v>
      </c>
      <c r="Y262" s="43"/>
    </row>
    <row r="263" spans="1:25" x14ac:dyDescent="0.25">
      <c r="A263" s="36">
        <v>255</v>
      </c>
      <c r="B263" s="36" t="s">
        <v>1159</v>
      </c>
      <c r="C263" s="35" t="s">
        <v>255</v>
      </c>
      <c r="D263" s="37" t="s">
        <v>300</v>
      </c>
      <c r="E263" s="49">
        <v>43433</v>
      </c>
      <c r="F263" s="49">
        <v>43437</v>
      </c>
      <c r="G263" s="38">
        <v>79020</v>
      </c>
      <c r="H263" s="43"/>
      <c r="I263" s="43"/>
      <c r="J263" s="43"/>
      <c r="K263" s="43"/>
      <c r="L263" s="43"/>
      <c r="M263" s="43"/>
      <c r="N263" s="43"/>
      <c r="O263" s="40">
        <v>79020</v>
      </c>
      <c r="P263" s="37" t="s">
        <v>300</v>
      </c>
      <c r="Q263" s="38">
        <v>79020</v>
      </c>
      <c r="R263" s="48">
        <v>79020</v>
      </c>
      <c r="S263" s="48"/>
      <c r="T263" s="48"/>
      <c r="U263" s="48"/>
      <c r="V263" s="48"/>
      <c r="W263" s="44" t="s">
        <v>1161</v>
      </c>
      <c r="X263" s="45">
        <v>43670</v>
      </c>
      <c r="Y263" s="43"/>
    </row>
    <row r="264" spans="1:25" x14ac:dyDescent="0.25">
      <c r="A264" s="36">
        <v>256</v>
      </c>
      <c r="B264" s="36" t="s">
        <v>1159</v>
      </c>
      <c r="C264" s="35" t="s">
        <v>255</v>
      </c>
      <c r="D264" s="37" t="s">
        <v>301</v>
      </c>
      <c r="E264" s="49">
        <v>43433</v>
      </c>
      <c r="F264" s="49">
        <v>43437</v>
      </c>
      <c r="G264" s="38">
        <v>79020</v>
      </c>
      <c r="H264" s="43"/>
      <c r="I264" s="43"/>
      <c r="J264" s="43"/>
      <c r="K264" s="43"/>
      <c r="L264" s="43"/>
      <c r="M264" s="43"/>
      <c r="N264" s="43"/>
      <c r="O264" s="40">
        <v>79020</v>
      </c>
      <c r="P264" s="37" t="s">
        <v>301</v>
      </c>
      <c r="Q264" s="38">
        <v>79020</v>
      </c>
      <c r="R264" s="48">
        <v>79020</v>
      </c>
      <c r="S264" s="48"/>
      <c r="T264" s="48"/>
      <c r="U264" s="48"/>
      <c r="V264" s="48"/>
      <c r="W264" s="44" t="s">
        <v>1161</v>
      </c>
      <c r="X264" s="45">
        <v>43670</v>
      </c>
      <c r="Y264" s="43"/>
    </row>
    <row r="265" spans="1:25" x14ac:dyDescent="0.25">
      <c r="A265" s="36">
        <v>257</v>
      </c>
      <c r="B265" s="36" t="s">
        <v>1159</v>
      </c>
      <c r="C265" s="35" t="s">
        <v>255</v>
      </c>
      <c r="D265" s="37" t="s">
        <v>302</v>
      </c>
      <c r="E265" s="49">
        <v>43433</v>
      </c>
      <c r="F265" s="49">
        <v>43437</v>
      </c>
      <c r="G265" s="38">
        <v>79020</v>
      </c>
      <c r="H265" s="43"/>
      <c r="I265" s="43"/>
      <c r="J265" s="43"/>
      <c r="K265" s="43"/>
      <c r="L265" s="43"/>
      <c r="M265" s="43"/>
      <c r="N265" s="43"/>
      <c r="O265" s="40">
        <v>79020</v>
      </c>
      <c r="P265" s="37" t="s">
        <v>302</v>
      </c>
      <c r="Q265" s="38">
        <v>79020</v>
      </c>
      <c r="R265" s="48">
        <v>79020</v>
      </c>
      <c r="S265" s="48"/>
      <c r="T265" s="48"/>
      <c r="U265" s="48"/>
      <c r="V265" s="48"/>
      <c r="W265" s="44" t="s">
        <v>1161</v>
      </c>
      <c r="X265" s="45">
        <v>43670</v>
      </c>
      <c r="Y265" s="43"/>
    </row>
    <row r="266" spans="1:25" x14ac:dyDescent="0.25">
      <c r="A266" s="36">
        <v>258</v>
      </c>
      <c r="B266" s="36" t="s">
        <v>1159</v>
      </c>
      <c r="C266" s="35" t="s">
        <v>255</v>
      </c>
      <c r="D266" s="37" t="s">
        <v>303</v>
      </c>
      <c r="E266" s="49">
        <v>43433</v>
      </c>
      <c r="F266" s="49">
        <v>43437</v>
      </c>
      <c r="G266" s="38">
        <v>79020</v>
      </c>
      <c r="H266" s="43"/>
      <c r="I266" s="43"/>
      <c r="J266" s="43"/>
      <c r="K266" s="43"/>
      <c r="L266" s="43"/>
      <c r="M266" s="43"/>
      <c r="N266" s="43"/>
      <c r="O266" s="40">
        <v>79020</v>
      </c>
      <c r="P266" s="37" t="s">
        <v>303</v>
      </c>
      <c r="Q266" s="38">
        <v>79020</v>
      </c>
      <c r="R266" s="48">
        <v>79020</v>
      </c>
      <c r="S266" s="48"/>
      <c r="T266" s="48"/>
      <c r="U266" s="48"/>
      <c r="V266" s="48"/>
      <c r="W266" s="44" t="s">
        <v>1161</v>
      </c>
      <c r="X266" s="45">
        <v>43670</v>
      </c>
      <c r="Y266" s="43"/>
    </row>
    <row r="267" spans="1:25" x14ac:dyDescent="0.25">
      <c r="A267" s="36">
        <v>259</v>
      </c>
      <c r="B267" s="36" t="s">
        <v>1159</v>
      </c>
      <c r="C267" s="35" t="s">
        <v>255</v>
      </c>
      <c r="D267" s="37" t="s">
        <v>304</v>
      </c>
      <c r="E267" s="49">
        <v>43433</v>
      </c>
      <c r="F267" s="49">
        <v>43437</v>
      </c>
      <c r="G267" s="38">
        <v>79020</v>
      </c>
      <c r="H267" s="43"/>
      <c r="I267" s="43"/>
      <c r="J267" s="43"/>
      <c r="K267" s="43"/>
      <c r="L267" s="43"/>
      <c r="M267" s="43"/>
      <c r="N267" s="43"/>
      <c r="O267" s="40">
        <v>79020</v>
      </c>
      <c r="P267" s="37" t="s">
        <v>304</v>
      </c>
      <c r="Q267" s="38">
        <v>79020</v>
      </c>
      <c r="R267" s="48">
        <v>79020</v>
      </c>
      <c r="S267" s="48"/>
      <c r="T267" s="48"/>
      <c r="U267" s="48"/>
      <c r="V267" s="48"/>
      <c r="W267" s="44" t="s">
        <v>1161</v>
      </c>
      <c r="X267" s="45">
        <v>43670</v>
      </c>
      <c r="Y267" s="43"/>
    </row>
    <row r="268" spans="1:25" x14ac:dyDescent="0.25">
      <c r="A268" s="36">
        <v>260</v>
      </c>
      <c r="B268" s="36" t="s">
        <v>1159</v>
      </c>
      <c r="C268" s="35" t="s">
        <v>255</v>
      </c>
      <c r="D268" s="37" t="s">
        <v>305</v>
      </c>
      <c r="E268" s="49">
        <v>43433</v>
      </c>
      <c r="F268" s="49">
        <v>43437</v>
      </c>
      <c r="G268" s="38">
        <v>79020</v>
      </c>
      <c r="H268" s="43"/>
      <c r="I268" s="43"/>
      <c r="J268" s="43"/>
      <c r="K268" s="43"/>
      <c r="L268" s="43"/>
      <c r="M268" s="43"/>
      <c r="N268" s="43"/>
      <c r="O268" s="40">
        <v>79020</v>
      </c>
      <c r="P268" s="37" t="s">
        <v>305</v>
      </c>
      <c r="Q268" s="38">
        <v>79020</v>
      </c>
      <c r="R268" s="48">
        <v>79020</v>
      </c>
      <c r="S268" s="48"/>
      <c r="T268" s="48"/>
      <c r="U268" s="48"/>
      <c r="V268" s="48"/>
      <c r="W268" s="44" t="s">
        <v>1161</v>
      </c>
      <c r="X268" s="45">
        <v>43670</v>
      </c>
      <c r="Y268" s="43"/>
    </row>
    <row r="269" spans="1:25" x14ac:dyDescent="0.25">
      <c r="A269" s="36">
        <v>261</v>
      </c>
      <c r="B269" s="36" t="s">
        <v>1159</v>
      </c>
      <c r="C269" s="35" t="s">
        <v>255</v>
      </c>
      <c r="D269" s="37" t="s">
        <v>306</v>
      </c>
      <c r="E269" s="49">
        <v>43433</v>
      </c>
      <c r="F269" s="49">
        <v>43437</v>
      </c>
      <c r="G269" s="38">
        <v>124650</v>
      </c>
      <c r="H269" s="43"/>
      <c r="I269" s="43"/>
      <c r="J269" s="43"/>
      <c r="K269" s="43"/>
      <c r="L269" s="43"/>
      <c r="M269" s="43"/>
      <c r="N269" s="43"/>
      <c r="O269" s="40">
        <v>124650</v>
      </c>
      <c r="P269" s="37" t="s">
        <v>306</v>
      </c>
      <c r="Q269" s="38">
        <v>124650</v>
      </c>
      <c r="R269" s="48">
        <v>124650</v>
      </c>
      <c r="S269" s="48"/>
      <c r="T269" s="48"/>
      <c r="U269" s="48"/>
      <c r="V269" s="48"/>
      <c r="W269" s="44" t="s">
        <v>1161</v>
      </c>
      <c r="X269" s="45">
        <v>43670</v>
      </c>
      <c r="Y269" s="43"/>
    </row>
    <row r="270" spans="1:25" x14ac:dyDescent="0.25">
      <c r="A270" s="36">
        <v>262</v>
      </c>
      <c r="B270" s="36" t="s">
        <v>1159</v>
      </c>
      <c r="C270" s="35" t="s">
        <v>255</v>
      </c>
      <c r="D270" s="37" t="s">
        <v>307</v>
      </c>
      <c r="E270" s="49">
        <v>43433</v>
      </c>
      <c r="F270" s="49">
        <v>43437</v>
      </c>
      <c r="G270" s="38">
        <v>79020</v>
      </c>
      <c r="H270" s="43"/>
      <c r="I270" s="43"/>
      <c r="J270" s="43"/>
      <c r="K270" s="43"/>
      <c r="L270" s="43"/>
      <c r="M270" s="43"/>
      <c r="N270" s="43"/>
      <c r="O270" s="40">
        <v>79020</v>
      </c>
      <c r="P270" s="37" t="s">
        <v>307</v>
      </c>
      <c r="Q270" s="38">
        <v>79020</v>
      </c>
      <c r="R270" s="48">
        <v>79020</v>
      </c>
      <c r="S270" s="48"/>
      <c r="T270" s="48"/>
      <c r="U270" s="48"/>
      <c r="V270" s="48"/>
      <c r="W270" s="44" t="s">
        <v>1161</v>
      </c>
      <c r="X270" s="45">
        <v>43670</v>
      </c>
      <c r="Y270" s="43"/>
    </row>
    <row r="271" spans="1:25" x14ac:dyDescent="0.25">
      <c r="A271" s="36">
        <v>263</v>
      </c>
      <c r="B271" s="36" t="s">
        <v>1159</v>
      </c>
      <c r="C271" s="35" t="s">
        <v>255</v>
      </c>
      <c r="D271" s="37" t="s">
        <v>597</v>
      </c>
      <c r="E271" s="49">
        <v>43157</v>
      </c>
      <c r="F271" s="49">
        <v>43159</v>
      </c>
      <c r="G271" s="38">
        <v>124650</v>
      </c>
      <c r="H271" s="43"/>
      <c r="I271" s="43"/>
      <c r="J271" s="43"/>
      <c r="K271" s="43"/>
      <c r="L271" s="43"/>
      <c r="M271" s="43"/>
      <c r="N271" s="43"/>
      <c r="O271" s="40">
        <v>124650</v>
      </c>
      <c r="P271" s="37" t="s">
        <v>597</v>
      </c>
      <c r="Q271" s="38">
        <v>124650</v>
      </c>
      <c r="R271" s="48">
        <v>124650</v>
      </c>
      <c r="S271" s="48"/>
      <c r="T271" s="48"/>
      <c r="U271" s="48"/>
      <c r="V271" s="48"/>
      <c r="W271" s="44" t="s">
        <v>1177</v>
      </c>
      <c r="X271" s="45">
        <v>43196</v>
      </c>
      <c r="Y271" s="43"/>
    </row>
    <row r="272" spans="1:25" x14ac:dyDescent="0.25">
      <c r="A272" s="36">
        <v>264</v>
      </c>
      <c r="B272" s="36" t="s">
        <v>1159</v>
      </c>
      <c r="C272" s="35" t="s">
        <v>255</v>
      </c>
      <c r="D272" s="37" t="s">
        <v>598</v>
      </c>
      <c r="E272" s="49">
        <v>43157</v>
      </c>
      <c r="F272" s="49">
        <v>43159</v>
      </c>
      <c r="G272" s="38">
        <v>158040</v>
      </c>
      <c r="H272" s="43"/>
      <c r="I272" s="43"/>
      <c r="J272" s="43"/>
      <c r="K272" s="43"/>
      <c r="L272" s="43"/>
      <c r="M272" s="43"/>
      <c r="N272" s="43"/>
      <c r="O272" s="40">
        <v>158040</v>
      </c>
      <c r="P272" s="37" t="s">
        <v>598</v>
      </c>
      <c r="Q272" s="38">
        <v>158040</v>
      </c>
      <c r="R272" s="48">
        <v>158040</v>
      </c>
      <c r="S272" s="48"/>
      <c r="T272" s="48"/>
      <c r="U272" s="48"/>
      <c r="V272" s="48"/>
      <c r="W272" s="44" t="s">
        <v>1177</v>
      </c>
      <c r="X272" s="45">
        <v>43196</v>
      </c>
      <c r="Y272" s="43"/>
    </row>
    <row r="273" spans="1:25" x14ac:dyDescent="0.25">
      <c r="A273" s="36">
        <v>265</v>
      </c>
      <c r="B273" s="36" t="s">
        <v>1159</v>
      </c>
      <c r="C273" s="35" t="s">
        <v>255</v>
      </c>
      <c r="D273" s="37" t="s">
        <v>599</v>
      </c>
      <c r="E273" s="49">
        <v>43131</v>
      </c>
      <c r="F273" s="49">
        <v>43134</v>
      </c>
      <c r="G273" s="38">
        <v>124650</v>
      </c>
      <c r="H273" s="43"/>
      <c r="I273" s="43"/>
      <c r="J273" s="43"/>
      <c r="K273" s="43"/>
      <c r="L273" s="43"/>
      <c r="M273" s="43"/>
      <c r="N273" s="43"/>
      <c r="O273" s="40">
        <v>124650</v>
      </c>
      <c r="P273" s="37" t="s">
        <v>599</v>
      </c>
      <c r="Q273" s="38">
        <v>124650</v>
      </c>
      <c r="R273" s="48">
        <v>124650</v>
      </c>
      <c r="S273" s="48"/>
      <c r="T273" s="48"/>
      <c r="U273" s="48"/>
      <c r="V273" s="48"/>
      <c r="W273" s="44" t="s">
        <v>1176</v>
      </c>
      <c r="X273" s="45">
        <v>43166</v>
      </c>
      <c r="Y273" s="43"/>
    </row>
    <row r="274" spans="1:25" x14ac:dyDescent="0.25">
      <c r="A274" s="36">
        <v>266</v>
      </c>
      <c r="B274" s="36" t="s">
        <v>1159</v>
      </c>
      <c r="C274" s="35" t="s">
        <v>255</v>
      </c>
      <c r="D274" s="37" t="s">
        <v>602</v>
      </c>
      <c r="E274" s="49">
        <v>43372</v>
      </c>
      <c r="F274" s="49">
        <v>43375</v>
      </c>
      <c r="G274" s="38">
        <v>79020</v>
      </c>
      <c r="H274" s="43"/>
      <c r="I274" s="43"/>
      <c r="J274" s="43"/>
      <c r="K274" s="43"/>
      <c r="L274" s="43"/>
      <c r="M274" s="43"/>
      <c r="N274" s="43"/>
      <c r="O274" s="40">
        <v>79020</v>
      </c>
      <c r="P274" s="37" t="s">
        <v>602</v>
      </c>
      <c r="Q274" s="38">
        <v>79020</v>
      </c>
      <c r="R274" s="48">
        <v>79020</v>
      </c>
      <c r="S274" s="48"/>
      <c r="T274" s="48"/>
      <c r="U274" s="48"/>
      <c r="V274" s="48"/>
      <c r="W274" s="44" t="s">
        <v>1161</v>
      </c>
      <c r="X274" s="45">
        <v>43670</v>
      </c>
      <c r="Y274" s="43"/>
    </row>
    <row r="275" spans="1:25" x14ac:dyDescent="0.25">
      <c r="A275" s="36">
        <v>267</v>
      </c>
      <c r="B275" s="36" t="s">
        <v>1159</v>
      </c>
      <c r="C275" s="35" t="s">
        <v>255</v>
      </c>
      <c r="D275" s="37" t="s">
        <v>603</v>
      </c>
      <c r="E275" s="49">
        <v>43372</v>
      </c>
      <c r="F275" s="49">
        <v>43375</v>
      </c>
      <c r="G275" s="38">
        <v>124650</v>
      </c>
      <c r="H275" s="43"/>
      <c r="I275" s="43"/>
      <c r="J275" s="43"/>
      <c r="K275" s="43"/>
      <c r="L275" s="43"/>
      <c r="M275" s="43"/>
      <c r="N275" s="43"/>
      <c r="O275" s="40">
        <v>32092</v>
      </c>
      <c r="P275" s="37" t="s">
        <v>603</v>
      </c>
      <c r="Q275" s="38">
        <v>124650</v>
      </c>
      <c r="R275" s="48">
        <v>32092</v>
      </c>
      <c r="S275" s="48"/>
      <c r="T275" s="48"/>
      <c r="U275" s="48"/>
      <c r="V275" s="48"/>
      <c r="W275" s="44" t="s">
        <v>1161</v>
      </c>
      <c r="X275" s="45">
        <v>43670</v>
      </c>
      <c r="Y275" s="43"/>
    </row>
    <row r="276" spans="1:25" x14ac:dyDescent="0.25">
      <c r="A276" s="36">
        <v>268</v>
      </c>
      <c r="B276" s="36" t="s">
        <v>1159</v>
      </c>
      <c r="C276" s="35" t="s">
        <v>255</v>
      </c>
      <c r="D276" s="37" t="s">
        <v>604</v>
      </c>
      <c r="E276" s="49">
        <v>43372</v>
      </c>
      <c r="F276" s="49">
        <v>43375</v>
      </c>
      <c r="G276" s="38">
        <v>79020</v>
      </c>
      <c r="H276" s="43"/>
      <c r="I276" s="43"/>
      <c r="J276" s="43"/>
      <c r="K276" s="43"/>
      <c r="L276" s="43"/>
      <c r="M276" s="43"/>
      <c r="N276" s="43"/>
      <c r="O276" s="40">
        <v>79020</v>
      </c>
      <c r="P276" s="37" t="s">
        <v>604</v>
      </c>
      <c r="Q276" s="38">
        <v>79020</v>
      </c>
      <c r="R276" s="48">
        <v>79020</v>
      </c>
      <c r="S276" s="48"/>
      <c r="T276" s="48"/>
      <c r="U276" s="48"/>
      <c r="V276" s="48"/>
      <c r="W276" s="44" t="s">
        <v>1161</v>
      </c>
      <c r="X276" s="45">
        <v>43670</v>
      </c>
      <c r="Y276" s="43"/>
    </row>
    <row r="277" spans="1:25" x14ac:dyDescent="0.25">
      <c r="A277" s="36">
        <v>269</v>
      </c>
      <c r="B277" s="36" t="s">
        <v>1159</v>
      </c>
      <c r="C277" s="35" t="s">
        <v>255</v>
      </c>
      <c r="D277" s="37" t="s">
        <v>605</v>
      </c>
      <c r="E277" s="49">
        <v>43372</v>
      </c>
      <c r="F277" s="49">
        <v>43375</v>
      </c>
      <c r="G277" s="38">
        <v>79020</v>
      </c>
      <c r="H277" s="43"/>
      <c r="I277" s="43"/>
      <c r="J277" s="43"/>
      <c r="K277" s="43"/>
      <c r="L277" s="43"/>
      <c r="M277" s="43"/>
      <c r="N277" s="43"/>
      <c r="O277" s="40">
        <v>79020</v>
      </c>
      <c r="P277" s="37" t="s">
        <v>605</v>
      </c>
      <c r="Q277" s="38">
        <v>79020</v>
      </c>
      <c r="R277" s="48">
        <v>79020</v>
      </c>
      <c r="S277" s="48"/>
      <c r="T277" s="48"/>
      <c r="U277" s="48"/>
      <c r="V277" s="48"/>
      <c r="W277" s="44" t="s">
        <v>1161</v>
      </c>
      <c r="X277" s="45">
        <v>43670</v>
      </c>
      <c r="Y277" s="43"/>
    </row>
    <row r="278" spans="1:25" x14ac:dyDescent="0.25">
      <c r="A278" s="36">
        <v>270</v>
      </c>
      <c r="B278" s="36" t="s">
        <v>1159</v>
      </c>
      <c r="C278" s="35" t="s">
        <v>255</v>
      </c>
      <c r="D278" s="37" t="s">
        <v>606</v>
      </c>
      <c r="E278" s="49">
        <v>43372</v>
      </c>
      <c r="F278" s="49">
        <v>43375</v>
      </c>
      <c r="G278" s="38">
        <v>124650</v>
      </c>
      <c r="H278" s="43"/>
      <c r="I278" s="43"/>
      <c r="J278" s="43"/>
      <c r="K278" s="43"/>
      <c r="L278" s="43"/>
      <c r="M278" s="43"/>
      <c r="N278" s="43"/>
      <c r="O278" s="40">
        <v>124650</v>
      </c>
      <c r="P278" s="37" t="s">
        <v>606</v>
      </c>
      <c r="Q278" s="38">
        <v>124650</v>
      </c>
      <c r="R278" s="48">
        <v>124650</v>
      </c>
      <c r="S278" s="48"/>
      <c r="T278" s="48"/>
      <c r="U278" s="48"/>
      <c r="V278" s="48"/>
      <c r="W278" s="44" t="s">
        <v>1161</v>
      </c>
      <c r="X278" s="45">
        <v>43670</v>
      </c>
      <c r="Y278" s="43"/>
    </row>
    <row r="279" spans="1:25" x14ac:dyDescent="0.25">
      <c r="A279" s="36">
        <v>271</v>
      </c>
      <c r="B279" s="36" t="s">
        <v>1159</v>
      </c>
      <c r="C279" s="35" t="s">
        <v>255</v>
      </c>
      <c r="D279" s="37" t="s">
        <v>607</v>
      </c>
      <c r="E279" s="49">
        <v>43403</v>
      </c>
      <c r="F279" s="49">
        <v>43406</v>
      </c>
      <c r="G279" s="38">
        <v>79020</v>
      </c>
      <c r="H279" s="43"/>
      <c r="I279" s="43"/>
      <c r="J279" s="43"/>
      <c r="K279" s="43"/>
      <c r="L279" s="43"/>
      <c r="M279" s="43"/>
      <c r="N279" s="43"/>
      <c r="O279" s="40">
        <v>79020</v>
      </c>
      <c r="P279" s="37" t="s">
        <v>607</v>
      </c>
      <c r="Q279" s="38">
        <v>79020</v>
      </c>
      <c r="R279" s="48">
        <v>79020</v>
      </c>
      <c r="S279" s="48"/>
      <c r="T279" s="48"/>
      <c r="U279" s="48"/>
      <c r="V279" s="48"/>
      <c r="W279" s="44" t="s">
        <v>1161</v>
      </c>
      <c r="X279" s="45">
        <v>43670</v>
      </c>
      <c r="Y279" s="43"/>
    </row>
    <row r="280" spans="1:25" x14ac:dyDescent="0.25">
      <c r="A280" s="36">
        <v>272</v>
      </c>
      <c r="B280" s="36" t="s">
        <v>1159</v>
      </c>
      <c r="C280" s="35" t="s">
        <v>255</v>
      </c>
      <c r="D280" s="37" t="s">
        <v>608</v>
      </c>
      <c r="E280" s="49">
        <v>43403</v>
      </c>
      <c r="F280" s="49">
        <v>43406</v>
      </c>
      <c r="G280" s="38">
        <v>79020</v>
      </c>
      <c r="H280" s="43"/>
      <c r="I280" s="43"/>
      <c r="J280" s="43"/>
      <c r="K280" s="43"/>
      <c r="L280" s="43"/>
      <c r="M280" s="43"/>
      <c r="N280" s="43"/>
      <c r="O280" s="40">
        <v>79020</v>
      </c>
      <c r="P280" s="37" t="s">
        <v>608</v>
      </c>
      <c r="Q280" s="38">
        <v>79020</v>
      </c>
      <c r="R280" s="48">
        <v>79020</v>
      </c>
      <c r="S280" s="48"/>
      <c r="T280" s="48"/>
      <c r="U280" s="48"/>
      <c r="V280" s="48"/>
      <c r="W280" s="44" t="s">
        <v>1161</v>
      </c>
      <c r="X280" s="45">
        <v>43670</v>
      </c>
      <c r="Y280" s="43"/>
    </row>
    <row r="281" spans="1:25" x14ac:dyDescent="0.25">
      <c r="A281" s="36">
        <v>273</v>
      </c>
      <c r="B281" s="36" t="s">
        <v>1159</v>
      </c>
      <c r="C281" s="35" t="s">
        <v>255</v>
      </c>
      <c r="D281" s="37" t="s">
        <v>609</v>
      </c>
      <c r="E281" s="49">
        <v>43403</v>
      </c>
      <c r="F281" s="49">
        <v>43406</v>
      </c>
      <c r="G281" s="38">
        <v>124650</v>
      </c>
      <c r="H281" s="43"/>
      <c r="I281" s="43"/>
      <c r="J281" s="43"/>
      <c r="K281" s="43"/>
      <c r="L281" s="43"/>
      <c r="M281" s="43"/>
      <c r="N281" s="43"/>
      <c r="O281" s="40">
        <v>124650</v>
      </c>
      <c r="P281" s="37" t="s">
        <v>609</v>
      </c>
      <c r="Q281" s="38">
        <v>124650</v>
      </c>
      <c r="R281" s="48">
        <v>124650</v>
      </c>
      <c r="S281" s="48"/>
      <c r="T281" s="48"/>
      <c r="U281" s="48"/>
      <c r="V281" s="48"/>
      <c r="W281" s="44" t="s">
        <v>1161</v>
      </c>
      <c r="X281" s="45">
        <v>43670</v>
      </c>
      <c r="Y281" s="43"/>
    </row>
    <row r="282" spans="1:25" x14ac:dyDescent="0.25">
      <c r="A282" s="36">
        <v>274</v>
      </c>
      <c r="B282" s="36" t="s">
        <v>1159</v>
      </c>
      <c r="C282" s="35" t="s">
        <v>255</v>
      </c>
      <c r="D282" s="37" t="s">
        <v>610</v>
      </c>
      <c r="E282" s="49">
        <v>43433</v>
      </c>
      <c r="F282" s="49">
        <v>43437</v>
      </c>
      <c r="G282" s="38">
        <v>79020</v>
      </c>
      <c r="H282" s="43"/>
      <c r="I282" s="43"/>
      <c r="J282" s="43"/>
      <c r="K282" s="43"/>
      <c r="L282" s="43"/>
      <c r="M282" s="43"/>
      <c r="N282" s="43"/>
      <c r="O282" s="40">
        <v>79020</v>
      </c>
      <c r="P282" s="37" t="s">
        <v>610</v>
      </c>
      <c r="Q282" s="38">
        <v>79020</v>
      </c>
      <c r="R282" s="48">
        <v>79020</v>
      </c>
      <c r="S282" s="48"/>
      <c r="T282" s="48"/>
      <c r="U282" s="48"/>
      <c r="V282" s="48"/>
      <c r="W282" s="44" t="s">
        <v>1161</v>
      </c>
      <c r="X282" s="45">
        <v>43670</v>
      </c>
      <c r="Y282" s="43"/>
    </row>
    <row r="283" spans="1:25" x14ac:dyDescent="0.25">
      <c r="A283" s="36">
        <v>275</v>
      </c>
      <c r="B283" s="36" t="s">
        <v>1159</v>
      </c>
      <c r="C283" s="35" t="s">
        <v>255</v>
      </c>
      <c r="D283" s="37" t="s">
        <v>611</v>
      </c>
      <c r="E283" s="49">
        <v>43433</v>
      </c>
      <c r="F283" s="49">
        <v>43437</v>
      </c>
      <c r="G283" s="38">
        <v>79020</v>
      </c>
      <c r="H283" s="43"/>
      <c r="I283" s="43"/>
      <c r="J283" s="43"/>
      <c r="K283" s="43"/>
      <c r="L283" s="43"/>
      <c r="M283" s="43"/>
      <c r="N283" s="43"/>
      <c r="O283" s="40">
        <v>79020</v>
      </c>
      <c r="P283" s="37" t="s">
        <v>611</v>
      </c>
      <c r="Q283" s="38">
        <v>79020</v>
      </c>
      <c r="R283" s="48">
        <v>79020</v>
      </c>
      <c r="S283" s="48"/>
      <c r="T283" s="48"/>
      <c r="U283" s="48"/>
      <c r="V283" s="48"/>
      <c r="W283" s="44" t="s">
        <v>1161</v>
      </c>
      <c r="X283" s="45">
        <v>43670</v>
      </c>
      <c r="Y283" s="43"/>
    </row>
    <row r="284" spans="1:25" x14ac:dyDescent="0.25">
      <c r="A284" s="36">
        <v>276</v>
      </c>
      <c r="B284" s="36" t="s">
        <v>1159</v>
      </c>
      <c r="C284" s="35" t="s">
        <v>255</v>
      </c>
      <c r="D284" s="37" t="s">
        <v>612</v>
      </c>
      <c r="E284" s="49">
        <v>43433</v>
      </c>
      <c r="F284" s="49">
        <v>43437</v>
      </c>
      <c r="G284" s="38">
        <v>79020</v>
      </c>
      <c r="H284" s="43"/>
      <c r="I284" s="43"/>
      <c r="J284" s="43"/>
      <c r="K284" s="43"/>
      <c r="L284" s="43"/>
      <c r="M284" s="43"/>
      <c r="N284" s="43"/>
      <c r="O284" s="40">
        <v>79020</v>
      </c>
      <c r="P284" s="37" t="s">
        <v>612</v>
      </c>
      <c r="Q284" s="38">
        <v>79020</v>
      </c>
      <c r="R284" s="48">
        <v>79020</v>
      </c>
      <c r="S284" s="48"/>
      <c r="T284" s="48"/>
      <c r="U284" s="48"/>
      <c r="V284" s="48"/>
      <c r="W284" s="44" t="s">
        <v>1161</v>
      </c>
      <c r="X284" s="45">
        <v>43670</v>
      </c>
      <c r="Y284" s="43"/>
    </row>
    <row r="285" spans="1:25" x14ac:dyDescent="0.25">
      <c r="A285" s="36">
        <v>277</v>
      </c>
      <c r="B285" s="36" t="s">
        <v>1159</v>
      </c>
      <c r="C285" s="35" t="s">
        <v>255</v>
      </c>
      <c r="D285" s="37" t="s">
        <v>313</v>
      </c>
      <c r="E285" s="49">
        <v>43676</v>
      </c>
      <c r="F285" s="49">
        <v>43678</v>
      </c>
      <c r="G285" s="38">
        <v>90540</v>
      </c>
      <c r="H285" s="43"/>
      <c r="I285" s="43"/>
      <c r="J285" s="43"/>
      <c r="K285" s="43"/>
      <c r="L285" s="43"/>
      <c r="M285" s="43"/>
      <c r="N285" s="43"/>
      <c r="O285" s="40">
        <v>90540</v>
      </c>
      <c r="P285" s="37" t="s">
        <v>313</v>
      </c>
      <c r="Q285" s="38">
        <v>90540</v>
      </c>
      <c r="R285" s="48">
        <v>90540</v>
      </c>
      <c r="S285" s="48"/>
      <c r="T285" s="48"/>
      <c r="U285" s="48"/>
      <c r="V285" s="48"/>
      <c r="W285" s="44" t="s">
        <v>1165</v>
      </c>
      <c r="X285" s="45">
        <v>43868</v>
      </c>
      <c r="Y285" s="43"/>
    </row>
    <row r="286" spans="1:25" x14ac:dyDescent="0.25">
      <c r="A286" s="36">
        <v>278</v>
      </c>
      <c r="B286" s="36" t="s">
        <v>1159</v>
      </c>
      <c r="C286" s="35" t="s">
        <v>255</v>
      </c>
      <c r="D286" s="37" t="s">
        <v>314</v>
      </c>
      <c r="E286" s="49">
        <v>43675</v>
      </c>
      <c r="F286" s="49">
        <v>43677</v>
      </c>
      <c r="G286" s="38">
        <v>90540</v>
      </c>
      <c r="H286" s="43"/>
      <c r="I286" s="43"/>
      <c r="J286" s="43"/>
      <c r="K286" s="43"/>
      <c r="L286" s="43"/>
      <c r="M286" s="43"/>
      <c r="N286" s="43"/>
      <c r="O286" s="40">
        <v>90540</v>
      </c>
      <c r="P286" s="37" t="s">
        <v>314</v>
      </c>
      <c r="Q286" s="38">
        <v>90540</v>
      </c>
      <c r="R286" s="48">
        <v>90540</v>
      </c>
      <c r="S286" s="48"/>
      <c r="T286" s="48"/>
      <c r="U286" s="48"/>
      <c r="V286" s="48"/>
      <c r="W286" s="44" t="s">
        <v>1165</v>
      </c>
      <c r="X286" s="45">
        <v>43868</v>
      </c>
      <c r="Y286" s="43"/>
    </row>
    <row r="287" spans="1:25" x14ac:dyDescent="0.25">
      <c r="A287" s="36">
        <v>279</v>
      </c>
      <c r="B287" s="36" t="s">
        <v>1159</v>
      </c>
      <c r="C287" s="35" t="s">
        <v>255</v>
      </c>
      <c r="D287" s="37" t="s">
        <v>748</v>
      </c>
      <c r="E287" s="49">
        <v>43676</v>
      </c>
      <c r="F287" s="49">
        <v>43678</v>
      </c>
      <c r="G287" s="38">
        <v>90540</v>
      </c>
      <c r="H287" s="43"/>
      <c r="I287" s="43"/>
      <c r="J287" s="43"/>
      <c r="K287" s="43"/>
      <c r="L287" s="43"/>
      <c r="M287" s="43"/>
      <c r="N287" s="43"/>
      <c r="O287" s="40">
        <v>90540</v>
      </c>
      <c r="P287" s="37" t="s">
        <v>748</v>
      </c>
      <c r="Q287" s="38">
        <v>90540</v>
      </c>
      <c r="R287" s="48">
        <v>90540</v>
      </c>
      <c r="S287" s="48"/>
      <c r="T287" s="48"/>
      <c r="U287" s="48"/>
      <c r="V287" s="48"/>
      <c r="W287" s="44" t="s">
        <v>1165</v>
      </c>
      <c r="X287" s="45">
        <v>43868</v>
      </c>
      <c r="Y287" s="43"/>
    </row>
    <row r="288" spans="1:25" x14ac:dyDescent="0.25">
      <c r="A288" s="36">
        <v>280</v>
      </c>
      <c r="B288" s="36" t="s">
        <v>1159</v>
      </c>
      <c r="C288" s="35" t="s">
        <v>255</v>
      </c>
      <c r="D288" s="37" t="s">
        <v>757</v>
      </c>
      <c r="E288" s="49">
        <v>43767</v>
      </c>
      <c r="F288" s="49">
        <v>43771</v>
      </c>
      <c r="G288" s="38">
        <v>142790</v>
      </c>
      <c r="H288" s="43"/>
      <c r="I288" s="43"/>
      <c r="J288" s="43"/>
      <c r="K288" s="43"/>
      <c r="L288" s="43"/>
      <c r="M288" s="43"/>
      <c r="N288" s="43"/>
      <c r="O288" s="40">
        <v>142790</v>
      </c>
      <c r="P288" s="37" t="s">
        <v>757</v>
      </c>
      <c r="Q288" s="38">
        <v>142790</v>
      </c>
      <c r="R288" s="48">
        <v>142790</v>
      </c>
      <c r="S288" s="48"/>
      <c r="T288" s="48"/>
      <c r="U288" s="48"/>
      <c r="V288" s="48"/>
      <c r="W288" s="44" t="s">
        <v>1165</v>
      </c>
      <c r="X288" s="45">
        <v>43868</v>
      </c>
      <c r="Y288" s="43"/>
    </row>
    <row r="289" spans="1:25" x14ac:dyDescent="0.25">
      <c r="A289" s="36">
        <v>281</v>
      </c>
      <c r="B289" s="36" t="s">
        <v>1159</v>
      </c>
      <c r="C289" s="35" t="s">
        <v>255</v>
      </c>
      <c r="D289" s="37" t="s">
        <v>758</v>
      </c>
      <c r="E289" s="49">
        <v>43801</v>
      </c>
      <c r="F289" s="49">
        <v>43803</v>
      </c>
      <c r="G289" s="38">
        <v>142790</v>
      </c>
      <c r="H289" s="43"/>
      <c r="I289" s="43"/>
      <c r="J289" s="43"/>
      <c r="K289" s="43"/>
      <c r="L289" s="43"/>
      <c r="M289" s="43"/>
      <c r="N289" s="43"/>
      <c r="O289" s="40">
        <v>142790</v>
      </c>
      <c r="P289" s="37" t="s">
        <v>758</v>
      </c>
      <c r="Q289" s="38">
        <v>142790</v>
      </c>
      <c r="R289" s="48">
        <v>142790</v>
      </c>
      <c r="S289" s="48"/>
      <c r="T289" s="48"/>
      <c r="U289" s="48"/>
      <c r="V289" s="48"/>
      <c r="W289" s="44" t="s">
        <v>1187</v>
      </c>
      <c r="X289" s="45">
        <v>43852</v>
      </c>
      <c r="Y289" s="43"/>
    </row>
    <row r="290" spans="1:25" x14ac:dyDescent="0.25">
      <c r="A290" s="36">
        <v>282</v>
      </c>
      <c r="B290" s="36" t="s">
        <v>1159</v>
      </c>
      <c r="C290" s="35" t="s">
        <v>255</v>
      </c>
      <c r="D290" s="37" t="s">
        <v>759</v>
      </c>
      <c r="E290" s="49">
        <v>43801</v>
      </c>
      <c r="F290" s="49">
        <v>43803</v>
      </c>
      <c r="G290" s="38">
        <v>142790</v>
      </c>
      <c r="H290" s="43"/>
      <c r="I290" s="43"/>
      <c r="J290" s="43"/>
      <c r="K290" s="43"/>
      <c r="L290" s="43"/>
      <c r="M290" s="43"/>
      <c r="N290" s="43"/>
      <c r="O290" s="40">
        <v>142790</v>
      </c>
      <c r="P290" s="37" t="s">
        <v>759</v>
      </c>
      <c r="Q290" s="38">
        <v>142790</v>
      </c>
      <c r="R290" s="48">
        <v>142790</v>
      </c>
      <c r="S290" s="48"/>
      <c r="T290" s="48"/>
      <c r="U290" s="48"/>
      <c r="V290" s="48"/>
      <c r="W290" s="44" t="s">
        <v>1187</v>
      </c>
      <c r="X290" s="45">
        <v>43852</v>
      </c>
      <c r="Y290" s="43"/>
    </row>
    <row r="291" spans="1:25" x14ac:dyDescent="0.25">
      <c r="A291" s="36">
        <v>283</v>
      </c>
      <c r="B291" s="36" t="s">
        <v>1159</v>
      </c>
      <c r="C291" s="35" t="s">
        <v>255</v>
      </c>
      <c r="D291" s="37" t="s">
        <v>761</v>
      </c>
      <c r="E291" s="49">
        <v>43675</v>
      </c>
      <c r="F291" s="49">
        <v>43677</v>
      </c>
      <c r="G291" s="38">
        <v>90540</v>
      </c>
      <c r="H291" s="43"/>
      <c r="I291" s="43"/>
      <c r="J291" s="43"/>
      <c r="K291" s="43"/>
      <c r="L291" s="43"/>
      <c r="M291" s="43"/>
      <c r="N291" s="43"/>
      <c r="O291" s="40">
        <v>90540</v>
      </c>
      <c r="P291" s="37" t="s">
        <v>761</v>
      </c>
      <c r="Q291" s="38">
        <v>90540</v>
      </c>
      <c r="R291" s="48">
        <v>90540</v>
      </c>
      <c r="S291" s="48"/>
      <c r="T291" s="48"/>
      <c r="U291" s="48"/>
      <c r="V291" s="48"/>
      <c r="W291" s="44" t="s">
        <v>1165</v>
      </c>
      <c r="X291" s="45">
        <v>43868</v>
      </c>
      <c r="Y291" s="43"/>
    </row>
    <row r="292" spans="1:25" x14ac:dyDescent="0.25">
      <c r="A292" s="36">
        <v>284</v>
      </c>
      <c r="B292" s="36" t="s">
        <v>1159</v>
      </c>
      <c r="C292" s="35" t="s">
        <v>255</v>
      </c>
      <c r="D292" s="37" t="s">
        <v>762</v>
      </c>
      <c r="E292" s="49">
        <v>43676</v>
      </c>
      <c r="F292" s="49">
        <v>43678</v>
      </c>
      <c r="G292" s="38">
        <v>90540</v>
      </c>
      <c r="H292" s="43"/>
      <c r="I292" s="43"/>
      <c r="J292" s="43"/>
      <c r="K292" s="43"/>
      <c r="L292" s="43"/>
      <c r="M292" s="43"/>
      <c r="N292" s="43"/>
      <c r="O292" s="40">
        <v>90540</v>
      </c>
      <c r="P292" s="37" t="s">
        <v>762</v>
      </c>
      <c r="Q292" s="38">
        <v>90540</v>
      </c>
      <c r="R292" s="48">
        <v>90540</v>
      </c>
      <c r="S292" s="48"/>
      <c r="T292" s="48"/>
      <c r="U292" s="48"/>
      <c r="V292" s="48"/>
      <c r="W292" s="44" t="s">
        <v>1165</v>
      </c>
      <c r="X292" s="45">
        <v>43868</v>
      </c>
      <c r="Y292" s="43"/>
    </row>
    <row r="293" spans="1:25" x14ac:dyDescent="0.25">
      <c r="A293" s="36">
        <v>285</v>
      </c>
      <c r="B293" s="36" t="s">
        <v>1159</v>
      </c>
      <c r="C293" s="35" t="s">
        <v>255</v>
      </c>
      <c r="D293" s="37" t="s">
        <v>763</v>
      </c>
      <c r="E293" s="49">
        <v>43676</v>
      </c>
      <c r="F293" s="49">
        <v>43678</v>
      </c>
      <c r="G293" s="38">
        <v>90540</v>
      </c>
      <c r="H293" s="43"/>
      <c r="I293" s="43"/>
      <c r="J293" s="43"/>
      <c r="K293" s="43"/>
      <c r="L293" s="43"/>
      <c r="M293" s="43"/>
      <c r="N293" s="43"/>
      <c r="O293" s="40">
        <v>90540</v>
      </c>
      <c r="P293" s="37" t="s">
        <v>763</v>
      </c>
      <c r="Q293" s="38">
        <v>90540</v>
      </c>
      <c r="R293" s="48">
        <v>90540</v>
      </c>
      <c r="S293" s="48"/>
      <c r="T293" s="48"/>
      <c r="U293" s="48"/>
      <c r="V293" s="48"/>
      <c r="W293" s="44" t="s">
        <v>1165</v>
      </c>
      <c r="X293" s="45">
        <v>43868</v>
      </c>
      <c r="Y293" s="43"/>
    </row>
    <row r="294" spans="1:25" x14ac:dyDescent="0.25">
      <c r="A294" s="36">
        <v>286</v>
      </c>
      <c r="B294" s="36" t="s">
        <v>1159</v>
      </c>
      <c r="C294" s="35" t="s">
        <v>255</v>
      </c>
      <c r="D294" s="37" t="s">
        <v>764</v>
      </c>
      <c r="E294" s="49">
        <v>43676</v>
      </c>
      <c r="F294" s="49">
        <v>43678</v>
      </c>
      <c r="G294" s="38">
        <v>90540</v>
      </c>
      <c r="H294" s="43"/>
      <c r="I294" s="43"/>
      <c r="J294" s="43"/>
      <c r="K294" s="43"/>
      <c r="L294" s="43"/>
      <c r="M294" s="43"/>
      <c r="N294" s="43"/>
      <c r="O294" s="40">
        <v>90540</v>
      </c>
      <c r="P294" s="37" t="s">
        <v>764</v>
      </c>
      <c r="Q294" s="38">
        <v>90540</v>
      </c>
      <c r="R294" s="48">
        <v>90540</v>
      </c>
      <c r="S294" s="48"/>
      <c r="T294" s="48"/>
      <c r="U294" s="48"/>
      <c r="V294" s="48"/>
      <c r="W294" s="44" t="s">
        <v>1165</v>
      </c>
      <c r="X294" s="45">
        <v>43868</v>
      </c>
      <c r="Y294" s="43"/>
    </row>
    <row r="295" spans="1:25" x14ac:dyDescent="0.25">
      <c r="A295" s="36">
        <v>287</v>
      </c>
      <c r="B295" s="36" t="s">
        <v>1159</v>
      </c>
      <c r="C295" s="35" t="s">
        <v>255</v>
      </c>
      <c r="D295" s="37" t="s">
        <v>765</v>
      </c>
      <c r="E295" s="49">
        <v>43676</v>
      </c>
      <c r="F295" s="49">
        <v>43678</v>
      </c>
      <c r="G295" s="38">
        <v>90540</v>
      </c>
      <c r="H295" s="43"/>
      <c r="I295" s="43"/>
      <c r="J295" s="43"/>
      <c r="K295" s="43"/>
      <c r="L295" s="43"/>
      <c r="M295" s="43"/>
      <c r="N295" s="43"/>
      <c r="O295" s="40">
        <v>90540</v>
      </c>
      <c r="P295" s="37" t="s">
        <v>765</v>
      </c>
      <c r="Q295" s="38">
        <v>90540</v>
      </c>
      <c r="R295" s="48">
        <v>90540</v>
      </c>
      <c r="S295" s="48"/>
      <c r="T295" s="48"/>
      <c r="U295" s="48"/>
      <c r="V295" s="48"/>
      <c r="W295" s="44" t="s">
        <v>1165</v>
      </c>
      <c r="X295" s="45">
        <v>43868</v>
      </c>
      <c r="Y295" s="43"/>
    </row>
    <row r="296" spans="1:25" x14ac:dyDescent="0.25">
      <c r="A296" s="36">
        <v>288</v>
      </c>
      <c r="B296" s="36" t="s">
        <v>1159</v>
      </c>
      <c r="C296" s="35" t="s">
        <v>255</v>
      </c>
      <c r="D296" s="37" t="s">
        <v>766</v>
      </c>
      <c r="E296" s="49">
        <v>43676</v>
      </c>
      <c r="F296" s="49">
        <v>43678</v>
      </c>
      <c r="G296" s="38">
        <v>90540</v>
      </c>
      <c r="H296" s="43"/>
      <c r="I296" s="43"/>
      <c r="J296" s="43"/>
      <c r="K296" s="43"/>
      <c r="L296" s="43"/>
      <c r="M296" s="43"/>
      <c r="N296" s="43"/>
      <c r="O296" s="40">
        <v>90540</v>
      </c>
      <c r="P296" s="37" t="s">
        <v>766</v>
      </c>
      <c r="Q296" s="38">
        <v>90540</v>
      </c>
      <c r="R296" s="48">
        <v>90540</v>
      </c>
      <c r="S296" s="48"/>
      <c r="T296" s="48"/>
      <c r="U296" s="48"/>
      <c r="V296" s="48"/>
      <c r="W296" s="44" t="s">
        <v>1165</v>
      </c>
      <c r="X296" s="45">
        <v>43868</v>
      </c>
      <c r="Y296" s="43"/>
    </row>
    <row r="297" spans="1:25" x14ac:dyDescent="0.25">
      <c r="A297" s="36">
        <v>289</v>
      </c>
      <c r="B297" s="36" t="s">
        <v>1159</v>
      </c>
      <c r="C297" s="35" t="s">
        <v>255</v>
      </c>
      <c r="D297" s="37" t="s">
        <v>767</v>
      </c>
      <c r="E297" s="49">
        <v>43676</v>
      </c>
      <c r="F297" s="49">
        <v>43678</v>
      </c>
      <c r="G297" s="38">
        <v>90540</v>
      </c>
      <c r="H297" s="43"/>
      <c r="I297" s="43"/>
      <c r="J297" s="43"/>
      <c r="K297" s="43"/>
      <c r="L297" s="43"/>
      <c r="M297" s="43"/>
      <c r="N297" s="43"/>
      <c r="O297" s="40">
        <v>90540</v>
      </c>
      <c r="P297" s="37" t="s">
        <v>767</v>
      </c>
      <c r="Q297" s="38">
        <v>90540</v>
      </c>
      <c r="R297" s="48">
        <v>90540</v>
      </c>
      <c r="S297" s="48"/>
      <c r="T297" s="48"/>
      <c r="U297" s="48"/>
      <c r="V297" s="48"/>
      <c r="W297" s="44" t="s">
        <v>1165</v>
      </c>
      <c r="X297" s="45">
        <v>43868</v>
      </c>
      <c r="Y297" s="43"/>
    </row>
    <row r="298" spans="1:25" x14ac:dyDescent="0.25">
      <c r="A298" s="36">
        <v>290</v>
      </c>
      <c r="B298" s="36" t="s">
        <v>1159</v>
      </c>
      <c r="C298" s="35" t="s">
        <v>255</v>
      </c>
      <c r="D298" s="37" t="s">
        <v>768</v>
      </c>
      <c r="E298" s="49">
        <v>43676</v>
      </c>
      <c r="F298" s="49">
        <v>43678</v>
      </c>
      <c r="G298" s="38">
        <v>90540</v>
      </c>
      <c r="H298" s="43"/>
      <c r="I298" s="43"/>
      <c r="J298" s="43"/>
      <c r="K298" s="43"/>
      <c r="L298" s="43"/>
      <c r="M298" s="43"/>
      <c r="N298" s="43"/>
      <c r="O298" s="40">
        <v>90540</v>
      </c>
      <c r="P298" s="37" t="s">
        <v>768</v>
      </c>
      <c r="Q298" s="38">
        <v>90540</v>
      </c>
      <c r="R298" s="48">
        <v>90540</v>
      </c>
      <c r="S298" s="48"/>
      <c r="T298" s="48"/>
      <c r="U298" s="48"/>
      <c r="V298" s="48"/>
      <c r="W298" s="44" t="s">
        <v>1165</v>
      </c>
      <c r="X298" s="45">
        <v>43868</v>
      </c>
      <c r="Y298" s="43"/>
    </row>
    <row r="299" spans="1:25" x14ac:dyDescent="0.25">
      <c r="A299" s="36">
        <v>291</v>
      </c>
      <c r="B299" s="36" t="s">
        <v>1159</v>
      </c>
      <c r="C299" s="35" t="s">
        <v>255</v>
      </c>
      <c r="D299" s="37" t="s">
        <v>769</v>
      </c>
      <c r="E299" s="49">
        <v>43767</v>
      </c>
      <c r="F299" s="49">
        <v>43771</v>
      </c>
      <c r="G299" s="38">
        <v>142790</v>
      </c>
      <c r="H299" s="43"/>
      <c r="I299" s="43"/>
      <c r="J299" s="43"/>
      <c r="K299" s="43"/>
      <c r="L299" s="43"/>
      <c r="M299" s="43"/>
      <c r="N299" s="43"/>
      <c r="O299" s="40">
        <v>142790</v>
      </c>
      <c r="P299" s="37" t="s">
        <v>769</v>
      </c>
      <c r="Q299" s="38">
        <v>142790</v>
      </c>
      <c r="R299" s="48">
        <v>142790</v>
      </c>
      <c r="S299" s="48"/>
      <c r="T299" s="48"/>
      <c r="U299" s="48"/>
      <c r="V299" s="48"/>
      <c r="W299" s="44" t="s">
        <v>1165</v>
      </c>
      <c r="X299" s="45">
        <v>43868</v>
      </c>
      <c r="Y299" s="43"/>
    </row>
    <row r="300" spans="1:25" x14ac:dyDescent="0.25">
      <c r="A300" s="36">
        <v>292</v>
      </c>
      <c r="B300" s="36" t="s">
        <v>1159</v>
      </c>
      <c r="C300" s="35" t="s">
        <v>255</v>
      </c>
      <c r="D300" s="37" t="s">
        <v>770</v>
      </c>
      <c r="E300" s="49">
        <v>43767</v>
      </c>
      <c r="F300" s="49">
        <v>43771</v>
      </c>
      <c r="G300" s="38">
        <v>142790</v>
      </c>
      <c r="H300" s="43"/>
      <c r="I300" s="43"/>
      <c r="J300" s="43"/>
      <c r="K300" s="43"/>
      <c r="L300" s="43"/>
      <c r="M300" s="43"/>
      <c r="N300" s="43"/>
      <c r="O300" s="40">
        <v>142790</v>
      </c>
      <c r="P300" s="37" t="s">
        <v>770</v>
      </c>
      <c r="Q300" s="38">
        <v>142790</v>
      </c>
      <c r="R300" s="48">
        <v>142790</v>
      </c>
      <c r="S300" s="48"/>
      <c r="T300" s="48"/>
      <c r="U300" s="48"/>
      <c r="V300" s="48"/>
      <c r="W300" s="44" t="s">
        <v>1165</v>
      </c>
      <c r="X300" s="45">
        <v>43868</v>
      </c>
      <c r="Y300" s="43"/>
    </row>
    <row r="301" spans="1:25" x14ac:dyDescent="0.25">
      <c r="A301" s="36">
        <v>293</v>
      </c>
      <c r="B301" s="36" t="s">
        <v>1159</v>
      </c>
      <c r="C301" s="35" t="s">
        <v>255</v>
      </c>
      <c r="D301" s="37" t="s">
        <v>771</v>
      </c>
      <c r="E301" s="49">
        <v>43767</v>
      </c>
      <c r="F301" s="49">
        <v>43771</v>
      </c>
      <c r="G301" s="38">
        <v>142790</v>
      </c>
      <c r="H301" s="43"/>
      <c r="I301" s="43"/>
      <c r="J301" s="43"/>
      <c r="K301" s="43"/>
      <c r="L301" s="43"/>
      <c r="M301" s="43"/>
      <c r="N301" s="43"/>
      <c r="O301" s="40">
        <v>142790</v>
      </c>
      <c r="P301" s="37" t="s">
        <v>771</v>
      </c>
      <c r="Q301" s="38">
        <v>142790</v>
      </c>
      <c r="R301" s="48">
        <v>142790</v>
      </c>
      <c r="S301" s="48"/>
      <c r="T301" s="48"/>
      <c r="U301" s="48"/>
      <c r="V301" s="48"/>
      <c r="W301" s="44" t="s">
        <v>1165</v>
      </c>
      <c r="X301" s="45">
        <v>43868</v>
      </c>
      <c r="Y301" s="43"/>
    </row>
    <row r="302" spans="1:25" x14ac:dyDescent="0.25">
      <c r="A302" s="36">
        <v>294</v>
      </c>
      <c r="B302" s="36" t="s">
        <v>1159</v>
      </c>
      <c r="C302" s="35" t="s">
        <v>255</v>
      </c>
      <c r="D302" s="37" t="s">
        <v>772</v>
      </c>
      <c r="E302" s="49">
        <v>43767</v>
      </c>
      <c r="F302" s="49">
        <v>43771</v>
      </c>
      <c r="G302" s="38">
        <v>142790</v>
      </c>
      <c r="H302" s="43"/>
      <c r="I302" s="43"/>
      <c r="J302" s="43"/>
      <c r="K302" s="43"/>
      <c r="L302" s="43"/>
      <c r="M302" s="43"/>
      <c r="N302" s="43"/>
      <c r="O302" s="40">
        <v>142790</v>
      </c>
      <c r="P302" s="37" t="s">
        <v>772</v>
      </c>
      <c r="Q302" s="38">
        <v>142790</v>
      </c>
      <c r="R302" s="48">
        <v>142790</v>
      </c>
      <c r="S302" s="48"/>
      <c r="T302" s="48"/>
      <c r="U302" s="48"/>
      <c r="V302" s="48"/>
      <c r="W302" s="44" t="s">
        <v>1172</v>
      </c>
      <c r="X302" s="45">
        <v>43896</v>
      </c>
      <c r="Y302" s="43"/>
    </row>
    <row r="303" spans="1:25" x14ac:dyDescent="0.25">
      <c r="A303" s="36">
        <v>295</v>
      </c>
      <c r="B303" s="36" t="s">
        <v>1159</v>
      </c>
      <c r="C303" s="35" t="s">
        <v>255</v>
      </c>
      <c r="D303" s="37" t="s">
        <v>773</v>
      </c>
      <c r="E303" s="49">
        <v>43767</v>
      </c>
      <c r="F303" s="49">
        <v>43771</v>
      </c>
      <c r="G303" s="38">
        <v>142790</v>
      </c>
      <c r="H303" s="43"/>
      <c r="I303" s="43"/>
      <c r="J303" s="43"/>
      <c r="K303" s="43"/>
      <c r="L303" s="43"/>
      <c r="M303" s="43"/>
      <c r="N303" s="43"/>
      <c r="O303" s="40">
        <v>142790</v>
      </c>
      <c r="P303" s="37" t="s">
        <v>773</v>
      </c>
      <c r="Q303" s="38">
        <v>142790</v>
      </c>
      <c r="R303" s="48">
        <v>142790</v>
      </c>
      <c r="S303" s="48"/>
      <c r="T303" s="48"/>
      <c r="U303" s="48"/>
      <c r="V303" s="48"/>
      <c r="W303" s="44" t="s">
        <v>1165</v>
      </c>
      <c r="X303" s="45">
        <v>43868</v>
      </c>
      <c r="Y303" s="43"/>
    </row>
    <row r="304" spans="1:25" x14ac:dyDescent="0.25">
      <c r="A304" s="36">
        <v>296</v>
      </c>
      <c r="B304" s="36" t="s">
        <v>1159</v>
      </c>
      <c r="C304" s="35" t="s">
        <v>255</v>
      </c>
      <c r="D304" s="37" t="s">
        <v>774</v>
      </c>
      <c r="E304" s="49">
        <v>43767</v>
      </c>
      <c r="F304" s="49">
        <v>43771</v>
      </c>
      <c r="G304" s="38">
        <v>142790</v>
      </c>
      <c r="H304" s="43"/>
      <c r="I304" s="43"/>
      <c r="J304" s="43"/>
      <c r="K304" s="43"/>
      <c r="L304" s="43"/>
      <c r="M304" s="43"/>
      <c r="N304" s="43"/>
      <c r="O304" s="40">
        <v>142790</v>
      </c>
      <c r="P304" s="37" t="s">
        <v>774</v>
      </c>
      <c r="Q304" s="38">
        <v>142790</v>
      </c>
      <c r="R304" s="48">
        <v>142790</v>
      </c>
      <c r="S304" s="48"/>
      <c r="T304" s="48"/>
      <c r="U304" s="48"/>
      <c r="V304" s="48"/>
      <c r="W304" s="44" t="s">
        <v>1165</v>
      </c>
      <c r="X304" s="45">
        <v>43868</v>
      </c>
      <c r="Y304" s="43"/>
    </row>
    <row r="305" spans="1:25" x14ac:dyDescent="0.25">
      <c r="A305" s="36">
        <v>297</v>
      </c>
      <c r="B305" s="36" t="s">
        <v>1159</v>
      </c>
      <c r="C305" s="35" t="s">
        <v>255</v>
      </c>
      <c r="D305" s="37" t="s">
        <v>775</v>
      </c>
      <c r="E305" s="49">
        <v>43767</v>
      </c>
      <c r="F305" s="49">
        <v>43771</v>
      </c>
      <c r="G305" s="38">
        <v>79061</v>
      </c>
      <c r="H305" s="43"/>
      <c r="I305" s="43"/>
      <c r="J305" s="43"/>
      <c r="K305" s="43"/>
      <c r="L305" s="43"/>
      <c r="M305" s="43"/>
      <c r="N305" s="43"/>
      <c r="O305" s="40">
        <v>79061</v>
      </c>
      <c r="P305" s="37" t="s">
        <v>775</v>
      </c>
      <c r="Q305" s="38">
        <v>79061</v>
      </c>
      <c r="R305" s="48">
        <v>79061</v>
      </c>
      <c r="S305" s="48"/>
      <c r="T305" s="48"/>
      <c r="U305" s="48"/>
      <c r="V305" s="48"/>
      <c r="W305" s="44" t="s">
        <v>1165</v>
      </c>
      <c r="X305" s="45">
        <v>43868</v>
      </c>
      <c r="Y305" s="43"/>
    </row>
    <row r="306" spans="1:25" x14ac:dyDescent="0.25">
      <c r="A306" s="36">
        <v>298</v>
      </c>
      <c r="B306" s="36" t="s">
        <v>1159</v>
      </c>
      <c r="C306" s="35" t="s">
        <v>255</v>
      </c>
      <c r="D306" s="37" t="s">
        <v>776</v>
      </c>
      <c r="E306" s="49">
        <v>43767</v>
      </c>
      <c r="F306" s="49">
        <v>43771</v>
      </c>
      <c r="G306" s="38">
        <v>90540</v>
      </c>
      <c r="H306" s="43"/>
      <c r="I306" s="43"/>
      <c r="J306" s="43"/>
      <c r="K306" s="43"/>
      <c r="L306" s="43"/>
      <c r="M306" s="43"/>
      <c r="N306" s="43"/>
      <c r="O306" s="40">
        <v>90540</v>
      </c>
      <c r="P306" s="37" t="s">
        <v>776</v>
      </c>
      <c r="Q306" s="38">
        <v>90540</v>
      </c>
      <c r="R306" s="48">
        <v>90540</v>
      </c>
      <c r="S306" s="48"/>
      <c r="T306" s="48"/>
      <c r="U306" s="48"/>
      <c r="V306" s="48"/>
      <c r="W306" s="44" t="s">
        <v>1165</v>
      </c>
      <c r="X306" s="45">
        <v>43868</v>
      </c>
      <c r="Y306" s="43"/>
    </row>
    <row r="307" spans="1:25" x14ac:dyDescent="0.25">
      <c r="A307" s="36">
        <v>299</v>
      </c>
      <c r="B307" s="36" t="s">
        <v>1159</v>
      </c>
      <c r="C307" s="35" t="s">
        <v>255</v>
      </c>
      <c r="D307" s="37" t="s">
        <v>777</v>
      </c>
      <c r="E307" s="49">
        <v>43767</v>
      </c>
      <c r="F307" s="49">
        <v>43771</v>
      </c>
      <c r="G307" s="38">
        <v>90540</v>
      </c>
      <c r="H307" s="43"/>
      <c r="I307" s="43"/>
      <c r="J307" s="43"/>
      <c r="K307" s="43"/>
      <c r="L307" s="43"/>
      <c r="M307" s="43"/>
      <c r="N307" s="43"/>
      <c r="O307" s="40">
        <v>90540</v>
      </c>
      <c r="P307" s="37" t="s">
        <v>777</v>
      </c>
      <c r="Q307" s="38">
        <v>90540</v>
      </c>
      <c r="R307" s="48">
        <v>90540</v>
      </c>
      <c r="S307" s="48"/>
      <c r="T307" s="48"/>
      <c r="U307" s="48"/>
      <c r="V307" s="48"/>
      <c r="W307" s="44" t="s">
        <v>1165</v>
      </c>
      <c r="X307" s="45">
        <v>43868</v>
      </c>
      <c r="Y307" s="43"/>
    </row>
    <row r="308" spans="1:25" x14ac:dyDescent="0.25">
      <c r="A308" s="36">
        <v>300</v>
      </c>
      <c r="B308" s="36" t="s">
        <v>1159</v>
      </c>
      <c r="C308" s="35" t="s">
        <v>255</v>
      </c>
      <c r="D308" s="37" t="s">
        <v>778</v>
      </c>
      <c r="E308" s="49">
        <v>43767</v>
      </c>
      <c r="F308" s="49">
        <v>43771</v>
      </c>
      <c r="G308" s="38">
        <v>90540</v>
      </c>
      <c r="H308" s="43"/>
      <c r="I308" s="43"/>
      <c r="J308" s="43"/>
      <c r="K308" s="43"/>
      <c r="L308" s="43"/>
      <c r="M308" s="43"/>
      <c r="N308" s="43"/>
      <c r="O308" s="40">
        <v>90540</v>
      </c>
      <c r="P308" s="37" t="s">
        <v>778</v>
      </c>
      <c r="Q308" s="38">
        <v>90540</v>
      </c>
      <c r="R308" s="48">
        <v>90540</v>
      </c>
      <c r="S308" s="48"/>
      <c r="T308" s="48"/>
      <c r="U308" s="48"/>
      <c r="V308" s="48"/>
      <c r="W308" s="44" t="s">
        <v>1165</v>
      </c>
      <c r="X308" s="45">
        <v>43868</v>
      </c>
      <c r="Y308" s="43"/>
    </row>
    <row r="309" spans="1:25" x14ac:dyDescent="0.25">
      <c r="A309" s="36">
        <v>301</v>
      </c>
      <c r="B309" s="36" t="s">
        <v>1159</v>
      </c>
      <c r="C309" s="35" t="s">
        <v>255</v>
      </c>
      <c r="D309" s="37" t="s">
        <v>779</v>
      </c>
      <c r="E309" s="49">
        <v>43766</v>
      </c>
      <c r="F309" s="49">
        <v>43771</v>
      </c>
      <c r="G309" s="38">
        <v>90540</v>
      </c>
      <c r="H309" s="43"/>
      <c r="I309" s="43"/>
      <c r="J309" s="43"/>
      <c r="K309" s="43"/>
      <c r="L309" s="43"/>
      <c r="M309" s="43"/>
      <c r="N309" s="43"/>
      <c r="O309" s="40">
        <v>90540</v>
      </c>
      <c r="P309" s="37" t="s">
        <v>779</v>
      </c>
      <c r="Q309" s="38">
        <v>90540</v>
      </c>
      <c r="R309" s="48">
        <v>90540</v>
      </c>
      <c r="S309" s="48"/>
      <c r="T309" s="48"/>
      <c r="U309" s="48"/>
      <c r="V309" s="48"/>
      <c r="W309" s="44" t="s">
        <v>1165</v>
      </c>
      <c r="X309" s="45">
        <v>43868</v>
      </c>
      <c r="Y309" s="43"/>
    </row>
    <row r="310" spans="1:25" x14ac:dyDescent="0.25">
      <c r="A310" s="36">
        <v>302</v>
      </c>
      <c r="B310" s="36" t="s">
        <v>1159</v>
      </c>
      <c r="C310" s="35" t="s">
        <v>255</v>
      </c>
      <c r="D310" s="37" t="s">
        <v>780</v>
      </c>
      <c r="E310" s="49">
        <v>43766</v>
      </c>
      <c r="F310" s="49">
        <v>43771</v>
      </c>
      <c r="G310" s="38">
        <v>90540</v>
      </c>
      <c r="H310" s="43"/>
      <c r="I310" s="43"/>
      <c r="J310" s="43"/>
      <c r="K310" s="43"/>
      <c r="L310" s="43"/>
      <c r="M310" s="43"/>
      <c r="N310" s="43"/>
      <c r="O310" s="40">
        <v>90540</v>
      </c>
      <c r="P310" s="37" t="s">
        <v>780</v>
      </c>
      <c r="Q310" s="38">
        <v>90540</v>
      </c>
      <c r="R310" s="48">
        <v>90540</v>
      </c>
      <c r="S310" s="48"/>
      <c r="T310" s="48"/>
      <c r="U310" s="48"/>
      <c r="V310" s="48"/>
      <c r="W310" s="44" t="s">
        <v>1165</v>
      </c>
      <c r="X310" s="45">
        <v>43868</v>
      </c>
      <c r="Y310" s="43"/>
    </row>
    <row r="311" spans="1:25" x14ac:dyDescent="0.25">
      <c r="A311" s="36">
        <v>303</v>
      </c>
      <c r="B311" s="36" t="s">
        <v>1159</v>
      </c>
      <c r="C311" s="35" t="s">
        <v>255</v>
      </c>
      <c r="D311" s="37" t="s">
        <v>781</v>
      </c>
      <c r="E311" s="49">
        <v>43766</v>
      </c>
      <c r="F311" s="49">
        <v>43771</v>
      </c>
      <c r="G311" s="38">
        <v>90540</v>
      </c>
      <c r="H311" s="43"/>
      <c r="I311" s="43"/>
      <c r="J311" s="43"/>
      <c r="K311" s="43"/>
      <c r="L311" s="43"/>
      <c r="M311" s="43"/>
      <c r="N311" s="43"/>
      <c r="O311" s="40">
        <v>90540</v>
      </c>
      <c r="P311" s="37" t="s">
        <v>781</v>
      </c>
      <c r="Q311" s="38">
        <v>90540</v>
      </c>
      <c r="R311" s="48">
        <v>90540</v>
      </c>
      <c r="S311" s="48"/>
      <c r="T311" s="48"/>
      <c r="U311" s="48"/>
      <c r="V311" s="48"/>
      <c r="W311" s="44" t="s">
        <v>1165</v>
      </c>
      <c r="X311" s="45">
        <v>43868</v>
      </c>
      <c r="Y311" s="43"/>
    </row>
    <row r="312" spans="1:25" x14ac:dyDescent="0.25">
      <c r="A312" s="36">
        <v>304</v>
      </c>
      <c r="B312" s="36" t="s">
        <v>1159</v>
      </c>
      <c r="C312" s="35" t="s">
        <v>255</v>
      </c>
      <c r="D312" s="37" t="s">
        <v>782</v>
      </c>
      <c r="E312" s="49">
        <v>43766</v>
      </c>
      <c r="F312" s="49">
        <v>43771</v>
      </c>
      <c r="G312" s="38">
        <v>90540</v>
      </c>
      <c r="H312" s="43"/>
      <c r="I312" s="43"/>
      <c r="J312" s="43"/>
      <c r="K312" s="43"/>
      <c r="L312" s="43"/>
      <c r="M312" s="43"/>
      <c r="N312" s="43"/>
      <c r="O312" s="40">
        <v>90540</v>
      </c>
      <c r="P312" s="37" t="s">
        <v>782</v>
      </c>
      <c r="Q312" s="38">
        <v>90540</v>
      </c>
      <c r="R312" s="48">
        <v>90540</v>
      </c>
      <c r="S312" s="48"/>
      <c r="T312" s="48"/>
      <c r="U312" s="48"/>
      <c r="V312" s="48"/>
      <c r="W312" s="44" t="s">
        <v>1165</v>
      </c>
      <c r="X312" s="45">
        <v>43868</v>
      </c>
      <c r="Y312" s="43"/>
    </row>
    <row r="313" spans="1:25" x14ac:dyDescent="0.25">
      <c r="A313" s="36">
        <v>305</v>
      </c>
      <c r="B313" s="36" t="s">
        <v>1159</v>
      </c>
      <c r="C313" s="35" t="s">
        <v>255</v>
      </c>
      <c r="D313" s="37" t="s">
        <v>783</v>
      </c>
      <c r="E313" s="49">
        <v>43766</v>
      </c>
      <c r="F313" s="49">
        <v>43771</v>
      </c>
      <c r="G313" s="38">
        <v>90540</v>
      </c>
      <c r="H313" s="43"/>
      <c r="I313" s="43"/>
      <c r="J313" s="43"/>
      <c r="K313" s="43"/>
      <c r="L313" s="43"/>
      <c r="M313" s="43"/>
      <c r="N313" s="43"/>
      <c r="O313" s="40">
        <v>90540</v>
      </c>
      <c r="P313" s="37" t="s">
        <v>783</v>
      </c>
      <c r="Q313" s="38">
        <v>90540</v>
      </c>
      <c r="R313" s="48">
        <v>90540</v>
      </c>
      <c r="S313" s="48"/>
      <c r="T313" s="48"/>
      <c r="U313" s="48"/>
      <c r="V313" s="48"/>
      <c r="W313" s="44" t="s">
        <v>1165</v>
      </c>
      <c r="X313" s="45">
        <v>43868</v>
      </c>
      <c r="Y313" s="43"/>
    </row>
    <row r="314" spans="1:25" x14ac:dyDescent="0.25">
      <c r="A314" s="36">
        <v>306</v>
      </c>
      <c r="B314" s="36" t="s">
        <v>1159</v>
      </c>
      <c r="C314" s="35" t="s">
        <v>255</v>
      </c>
      <c r="D314" s="37" t="s">
        <v>784</v>
      </c>
      <c r="E314" s="49">
        <v>43766</v>
      </c>
      <c r="F314" s="49">
        <v>43771</v>
      </c>
      <c r="G314" s="38">
        <v>90540</v>
      </c>
      <c r="H314" s="43"/>
      <c r="I314" s="43"/>
      <c r="J314" s="43"/>
      <c r="K314" s="43"/>
      <c r="L314" s="43"/>
      <c r="M314" s="43"/>
      <c r="N314" s="43"/>
      <c r="O314" s="40">
        <v>90540</v>
      </c>
      <c r="P314" s="37" t="s">
        <v>784</v>
      </c>
      <c r="Q314" s="38">
        <v>90540</v>
      </c>
      <c r="R314" s="48">
        <v>90540</v>
      </c>
      <c r="S314" s="48"/>
      <c r="T314" s="48"/>
      <c r="U314" s="48"/>
      <c r="V314" s="48"/>
      <c r="W314" s="44" t="s">
        <v>1165</v>
      </c>
      <c r="X314" s="45">
        <v>43868</v>
      </c>
      <c r="Y314" s="43"/>
    </row>
    <row r="315" spans="1:25" x14ac:dyDescent="0.25">
      <c r="A315" s="36">
        <v>307</v>
      </c>
      <c r="B315" s="36" t="s">
        <v>1159</v>
      </c>
      <c r="C315" s="35" t="s">
        <v>255</v>
      </c>
      <c r="D315" s="37" t="s">
        <v>785</v>
      </c>
      <c r="E315" s="49">
        <v>43766</v>
      </c>
      <c r="F315" s="49">
        <v>43771</v>
      </c>
      <c r="G315" s="38">
        <v>90540</v>
      </c>
      <c r="H315" s="43"/>
      <c r="I315" s="43"/>
      <c r="J315" s="43"/>
      <c r="K315" s="43"/>
      <c r="L315" s="43"/>
      <c r="M315" s="43"/>
      <c r="N315" s="43"/>
      <c r="O315" s="40">
        <v>90540</v>
      </c>
      <c r="P315" s="37" t="s">
        <v>785</v>
      </c>
      <c r="Q315" s="38">
        <v>90540</v>
      </c>
      <c r="R315" s="48">
        <v>90540</v>
      </c>
      <c r="S315" s="48"/>
      <c r="T315" s="48"/>
      <c r="U315" s="48"/>
      <c r="V315" s="48"/>
      <c r="W315" s="44" t="s">
        <v>1165</v>
      </c>
      <c r="X315" s="45">
        <v>43868</v>
      </c>
      <c r="Y315" s="43"/>
    </row>
    <row r="316" spans="1:25" x14ac:dyDescent="0.25">
      <c r="A316" s="36">
        <v>308</v>
      </c>
      <c r="B316" s="36" t="s">
        <v>1159</v>
      </c>
      <c r="C316" s="35" t="s">
        <v>255</v>
      </c>
      <c r="D316" s="37" t="s">
        <v>788</v>
      </c>
      <c r="E316" s="49">
        <v>43766</v>
      </c>
      <c r="F316" s="49">
        <v>43771</v>
      </c>
      <c r="G316" s="38">
        <v>90540</v>
      </c>
      <c r="H316" s="43"/>
      <c r="I316" s="43"/>
      <c r="J316" s="43"/>
      <c r="K316" s="43"/>
      <c r="L316" s="43"/>
      <c r="M316" s="43"/>
      <c r="N316" s="43"/>
      <c r="O316" s="40">
        <v>90540</v>
      </c>
      <c r="P316" s="37" t="s">
        <v>788</v>
      </c>
      <c r="Q316" s="38">
        <v>90540</v>
      </c>
      <c r="R316" s="48">
        <v>90540</v>
      </c>
      <c r="S316" s="48"/>
      <c r="T316" s="48"/>
      <c r="U316" s="48"/>
      <c r="V316" s="48"/>
      <c r="W316" s="44" t="s">
        <v>1165</v>
      </c>
      <c r="X316" s="45">
        <v>43868</v>
      </c>
      <c r="Y316" s="43"/>
    </row>
    <row r="317" spans="1:25" x14ac:dyDescent="0.25">
      <c r="A317" s="36">
        <v>309</v>
      </c>
      <c r="B317" s="36" t="s">
        <v>1159</v>
      </c>
      <c r="C317" s="35" t="s">
        <v>255</v>
      </c>
      <c r="D317" s="37" t="s">
        <v>789</v>
      </c>
      <c r="E317" s="49">
        <v>43738</v>
      </c>
      <c r="F317" s="49">
        <v>43740</v>
      </c>
      <c r="G317" s="38">
        <v>90540</v>
      </c>
      <c r="H317" s="43"/>
      <c r="I317" s="43"/>
      <c r="J317" s="43"/>
      <c r="K317" s="43"/>
      <c r="L317" s="43"/>
      <c r="M317" s="43"/>
      <c r="N317" s="43"/>
      <c r="O317" s="40">
        <v>90540</v>
      </c>
      <c r="P317" s="37" t="s">
        <v>789</v>
      </c>
      <c r="Q317" s="38">
        <v>90540</v>
      </c>
      <c r="R317" s="48">
        <v>90540</v>
      </c>
      <c r="S317" s="48"/>
      <c r="T317" s="48"/>
      <c r="U317" s="48"/>
      <c r="V317" s="48"/>
      <c r="W317" s="44" t="s">
        <v>1165</v>
      </c>
      <c r="X317" s="45">
        <v>43868</v>
      </c>
      <c r="Y317" s="43"/>
    </row>
    <row r="318" spans="1:25" x14ac:dyDescent="0.25">
      <c r="A318" s="36">
        <v>310</v>
      </c>
      <c r="B318" s="36" t="s">
        <v>1159</v>
      </c>
      <c r="C318" s="35" t="s">
        <v>255</v>
      </c>
      <c r="D318" s="37" t="s">
        <v>790</v>
      </c>
      <c r="E318" s="49">
        <v>43738</v>
      </c>
      <c r="F318" s="49">
        <v>43740</v>
      </c>
      <c r="G318" s="38">
        <v>142790</v>
      </c>
      <c r="H318" s="43"/>
      <c r="I318" s="43"/>
      <c r="J318" s="43"/>
      <c r="K318" s="43"/>
      <c r="L318" s="43"/>
      <c r="M318" s="43"/>
      <c r="N318" s="43"/>
      <c r="O318" s="40">
        <v>142790</v>
      </c>
      <c r="P318" s="37" t="s">
        <v>790</v>
      </c>
      <c r="Q318" s="38">
        <v>142790</v>
      </c>
      <c r="R318" s="48">
        <v>142790</v>
      </c>
      <c r="S318" s="48"/>
      <c r="T318" s="48"/>
      <c r="U318" s="48"/>
      <c r="V318" s="48"/>
      <c r="W318" s="44" t="s">
        <v>1165</v>
      </c>
      <c r="X318" s="45">
        <v>43868</v>
      </c>
      <c r="Y318" s="43"/>
    </row>
    <row r="319" spans="1:25" x14ac:dyDescent="0.25">
      <c r="A319" s="36">
        <v>311</v>
      </c>
      <c r="B319" s="36" t="s">
        <v>1159</v>
      </c>
      <c r="C319" s="35" t="s">
        <v>255</v>
      </c>
      <c r="D319" s="37" t="s">
        <v>791</v>
      </c>
      <c r="E319" s="49">
        <v>43738</v>
      </c>
      <c r="F319" s="49">
        <v>43740</v>
      </c>
      <c r="G319" s="38">
        <v>142790</v>
      </c>
      <c r="H319" s="43"/>
      <c r="I319" s="43"/>
      <c r="J319" s="43"/>
      <c r="K319" s="43"/>
      <c r="L319" s="43"/>
      <c r="M319" s="43"/>
      <c r="N319" s="43"/>
      <c r="O319" s="40">
        <v>142790</v>
      </c>
      <c r="P319" s="37" t="s">
        <v>791</v>
      </c>
      <c r="Q319" s="38">
        <v>142790</v>
      </c>
      <c r="R319" s="48">
        <v>142790</v>
      </c>
      <c r="S319" s="48"/>
      <c r="T319" s="48"/>
      <c r="U319" s="48"/>
      <c r="V319" s="48"/>
      <c r="W319" s="44" t="s">
        <v>1165</v>
      </c>
      <c r="X319" s="45">
        <v>43868</v>
      </c>
      <c r="Y319" s="43"/>
    </row>
    <row r="320" spans="1:25" x14ac:dyDescent="0.25">
      <c r="A320" s="36">
        <v>312</v>
      </c>
      <c r="B320" s="36" t="s">
        <v>1159</v>
      </c>
      <c r="C320" s="35" t="s">
        <v>255</v>
      </c>
      <c r="D320" s="37" t="s">
        <v>792</v>
      </c>
      <c r="E320" s="49">
        <v>43738</v>
      </c>
      <c r="F320" s="49">
        <v>43740</v>
      </c>
      <c r="G320" s="38">
        <v>142790</v>
      </c>
      <c r="H320" s="43"/>
      <c r="I320" s="43"/>
      <c r="J320" s="43"/>
      <c r="K320" s="43"/>
      <c r="L320" s="43"/>
      <c r="M320" s="43"/>
      <c r="N320" s="43"/>
      <c r="O320" s="40">
        <v>142790</v>
      </c>
      <c r="P320" s="37" t="s">
        <v>792</v>
      </c>
      <c r="Q320" s="38">
        <v>142790</v>
      </c>
      <c r="R320" s="48">
        <v>142790</v>
      </c>
      <c r="S320" s="48"/>
      <c r="T320" s="48"/>
      <c r="U320" s="48"/>
      <c r="V320" s="48"/>
      <c r="W320" s="44" t="s">
        <v>1165</v>
      </c>
      <c r="X320" s="45">
        <v>43868</v>
      </c>
      <c r="Y320" s="43"/>
    </row>
    <row r="321" spans="1:25" x14ac:dyDescent="0.25">
      <c r="A321" s="36">
        <v>313</v>
      </c>
      <c r="B321" s="36" t="s">
        <v>1159</v>
      </c>
      <c r="C321" s="35" t="s">
        <v>255</v>
      </c>
      <c r="D321" s="37" t="s">
        <v>793</v>
      </c>
      <c r="E321" s="49">
        <v>43738</v>
      </c>
      <c r="F321" s="49">
        <v>43740</v>
      </c>
      <c r="G321" s="38">
        <v>90540</v>
      </c>
      <c r="H321" s="43"/>
      <c r="I321" s="43"/>
      <c r="J321" s="43"/>
      <c r="K321" s="43"/>
      <c r="L321" s="43"/>
      <c r="M321" s="43"/>
      <c r="N321" s="43"/>
      <c r="O321" s="40">
        <v>90540</v>
      </c>
      <c r="P321" s="37" t="s">
        <v>793</v>
      </c>
      <c r="Q321" s="38">
        <v>90540</v>
      </c>
      <c r="R321" s="48">
        <v>90540</v>
      </c>
      <c r="S321" s="48"/>
      <c r="T321" s="48"/>
      <c r="U321" s="48"/>
      <c r="V321" s="48"/>
      <c r="W321" s="44" t="s">
        <v>1165</v>
      </c>
      <c r="X321" s="45">
        <v>43868</v>
      </c>
      <c r="Y321" s="43"/>
    </row>
    <row r="322" spans="1:25" x14ac:dyDescent="0.25">
      <c r="A322" s="36">
        <v>314</v>
      </c>
      <c r="B322" s="36" t="s">
        <v>1159</v>
      </c>
      <c r="C322" s="35" t="s">
        <v>255</v>
      </c>
      <c r="D322" s="37" t="s">
        <v>794</v>
      </c>
      <c r="E322" s="49">
        <v>43738</v>
      </c>
      <c r="F322" s="49">
        <v>43740</v>
      </c>
      <c r="G322" s="38">
        <v>90540</v>
      </c>
      <c r="H322" s="43"/>
      <c r="I322" s="43"/>
      <c r="J322" s="43"/>
      <c r="K322" s="43"/>
      <c r="L322" s="43"/>
      <c r="M322" s="43"/>
      <c r="N322" s="43"/>
      <c r="O322" s="40">
        <v>90540</v>
      </c>
      <c r="P322" s="37" t="s">
        <v>794</v>
      </c>
      <c r="Q322" s="38">
        <v>90540</v>
      </c>
      <c r="R322" s="48">
        <v>90540</v>
      </c>
      <c r="S322" s="48"/>
      <c r="T322" s="48"/>
      <c r="U322" s="48"/>
      <c r="V322" s="48"/>
      <c r="W322" s="44" t="s">
        <v>1165</v>
      </c>
      <c r="X322" s="45">
        <v>43868</v>
      </c>
      <c r="Y322" s="43"/>
    </row>
    <row r="323" spans="1:25" x14ac:dyDescent="0.25">
      <c r="A323" s="36">
        <v>315</v>
      </c>
      <c r="B323" s="36" t="s">
        <v>1159</v>
      </c>
      <c r="C323" s="35" t="s">
        <v>255</v>
      </c>
      <c r="D323" s="37" t="s">
        <v>795</v>
      </c>
      <c r="E323" s="49">
        <v>43738</v>
      </c>
      <c r="F323" s="49">
        <v>43740</v>
      </c>
      <c r="G323" s="38">
        <v>90540</v>
      </c>
      <c r="H323" s="43"/>
      <c r="I323" s="43"/>
      <c r="J323" s="43"/>
      <c r="K323" s="43"/>
      <c r="L323" s="43"/>
      <c r="M323" s="43"/>
      <c r="N323" s="43"/>
      <c r="O323" s="40">
        <v>90540</v>
      </c>
      <c r="P323" s="37" t="s">
        <v>795</v>
      </c>
      <c r="Q323" s="38">
        <v>90540</v>
      </c>
      <c r="R323" s="48">
        <v>90540</v>
      </c>
      <c r="S323" s="48"/>
      <c r="T323" s="48"/>
      <c r="U323" s="48"/>
      <c r="V323" s="48"/>
      <c r="W323" s="44" t="s">
        <v>1165</v>
      </c>
      <c r="X323" s="45">
        <v>43868</v>
      </c>
      <c r="Y323" s="43"/>
    </row>
    <row r="324" spans="1:25" x14ac:dyDescent="0.25">
      <c r="A324" s="36">
        <v>316</v>
      </c>
      <c r="B324" s="36" t="s">
        <v>1159</v>
      </c>
      <c r="C324" s="35" t="s">
        <v>255</v>
      </c>
      <c r="D324" s="37" t="s">
        <v>796</v>
      </c>
      <c r="E324" s="49">
        <v>43738</v>
      </c>
      <c r="F324" s="49">
        <v>43740</v>
      </c>
      <c r="G324" s="38">
        <v>96150</v>
      </c>
      <c r="H324" s="43"/>
      <c r="I324" s="43"/>
      <c r="J324" s="43"/>
      <c r="K324" s="43"/>
      <c r="L324" s="43"/>
      <c r="M324" s="43"/>
      <c r="N324" s="43"/>
      <c r="O324" s="40">
        <v>96150</v>
      </c>
      <c r="P324" s="37" t="s">
        <v>796</v>
      </c>
      <c r="Q324" s="38">
        <v>96150</v>
      </c>
      <c r="R324" s="48">
        <v>96150</v>
      </c>
      <c r="S324" s="48"/>
      <c r="T324" s="48"/>
      <c r="U324" s="48"/>
      <c r="V324" s="48"/>
      <c r="W324" s="44" t="s">
        <v>1165</v>
      </c>
      <c r="X324" s="45">
        <v>43868</v>
      </c>
      <c r="Y324" s="43"/>
    </row>
    <row r="325" spans="1:25" x14ac:dyDescent="0.25">
      <c r="A325" s="36">
        <v>317</v>
      </c>
      <c r="B325" s="36" t="s">
        <v>1159</v>
      </c>
      <c r="C325" s="35" t="s">
        <v>255</v>
      </c>
      <c r="D325" s="37" t="s">
        <v>797</v>
      </c>
      <c r="E325" s="49">
        <v>43738</v>
      </c>
      <c r="F325" s="49">
        <v>43740</v>
      </c>
      <c r="G325" s="38">
        <v>90540</v>
      </c>
      <c r="H325" s="43"/>
      <c r="I325" s="43"/>
      <c r="J325" s="43"/>
      <c r="K325" s="43"/>
      <c r="L325" s="43"/>
      <c r="M325" s="43"/>
      <c r="N325" s="43"/>
      <c r="O325" s="40">
        <v>90540</v>
      </c>
      <c r="P325" s="37" t="s">
        <v>797</v>
      </c>
      <c r="Q325" s="38">
        <v>90540</v>
      </c>
      <c r="R325" s="48">
        <v>90540</v>
      </c>
      <c r="S325" s="48"/>
      <c r="T325" s="48"/>
      <c r="U325" s="48"/>
      <c r="V325" s="48"/>
      <c r="W325" s="44" t="s">
        <v>1165</v>
      </c>
      <c r="X325" s="45">
        <v>43868</v>
      </c>
      <c r="Y325" s="43"/>
    </row>
    <row r="326" spans="1:25" x14ac:dyDescent="0.25">
      <c r="A326" s="36">
        <v>318</v>
      </c>
      <c r="B326" s="36" t="s">
        <v>1159</v>
      </c>
      <c r="C326" s="35" t="s">
        <v>255</v>
      </c>
      <c r="D326" s="37" t="s">
        <v>798</v>
      </c>
      <c r="E326" s="49">
        <v>43738</v>
      </c>
      <c r="F326" s="49">
        <v>43740</v>
      </c>
      <c r="G326" s="38">
        <v>90540</v>
      </c>
      <c r="H326" s="43"/>
      <c r="I326" s="43"/>
      <c r="J326" s="43"/>
      <c r="K326" s="43"/>
      <c r="L326" s="43"/>
      <c r="M326" s="43"/>
      <c r="N326" s="43"/>
      <c r="O326" s="40">
        <v>90540</v>
      </c>
      <c r="P326" s="37" t="s">
        <v>798</v>
      </c>
      <c r="Q326" s="38">
        <v>90540</v>
      </c>
      <c r="R326" s="48">
        <v>90540</v>
      </c>
      <c r="S326" s="48"/>
      <c r="T326" s="48"/>
      <c r="U326" s="48"/>
      <c r="V326" s="48"/>
      <c r="W326" s="44" t="s">
        <v>1165</v>
      </c>
      <c r="X326" s="45">
        <v>43868</v>
      </c>
      <c r="Y326" s="43"/>
    </row>
    <row r="327" spans="1:25" x14ac:dyDescent="0.25">
      <c r="A327" s="36">
        <v>319</v>
      </c>
      <c r="B327" s="36" t="s">
        <v>1159</v>
      </c>
      <c r="C327" s="35" t="s">
        <v>255</v>
      </c>
      <c r="D327" s="37" t="s">
        <v>800</v>
      </c>
      <c r="E327" s="49">
        <v>43738</v>
      </c>
      <c r="F327" s="49">
        <v>43740</v>
      </c>
      <c r="G327" s="38">
        <v>90540</v>
      </c>
      <c r="H327" s="43"/>
      <c r="I327" s="43"/>
      <c r="J327" s="43"/>
      <c r="K327" s="43"/>
      <c r="L327" s="43"/>
      <c r="M327" s="43"/>
      <c r="N327" s="43"/>
      <c r="O327" s="40">
        <v>90540</v>
      </c>
      <c r="P327" s="37" t="s">
        <v>800</v>
      </c>
      <c r="Q327" s="38">
        <v>90540</v>
      </c>
      <c r="R327" s="48">
        <v>90540</v>
      </c>
      <c r="S327" s="48"/>
      <c r="T327" s="48"/>
      <c r="U327" s="48"/>
      <c r="V327" s="48"/>
      <c r="W327" s="44" t="s">
        <v>1165</v>
      </c>
      <c r="X327" s="45">
        <v>43868</v>
      </c>
      <c r="Y327" s="43"/>
    </row>
    <row r="328" spans="1:25" x14ac:dyDescent="0.25">
      <c r="A328" s="36">
        <v>320</v>
      </c>
      <c r="B328" s="36" t="s">
        <v>1159</v>
      </c>
      <c r="C328" s="35" t="s">
        <v>255</v>
      </c>
      <c r="D328" s="37" t="s">
        <v>801</v>
      </c>
      <c r="E328" s="49">
        <v>43736</v>
      </c>
      <c r="F328" s="49">
        <v>43740</v>
      </c>
      <c r="G328" s="38">
        <v>90540</v>
      </c>
      <c r="H328" s="43"/>
      <c r="I328" s="43"/>
      <c r="J328" s="43"/>
      <c r="K328" s="43"/>
      <c r="L328" s="43"/>
      <c r="M328" s="43"/>
      <c r="N328" s="43"/>
      <c r="O328" s="40">
        <v>90540</v>
      </c>
      <c r="P328" s="37" t="s">
        <v>801</v>
      </c>
      <c r="Q328" s="38">
        <v>90540</v>
      </c>
      <c r="R328" s="48">
        <v>90540</v>
      </c>
      <c r="S328" s="48"/>
      <c r="T328" s="48"/>
      <c r="U328" s="48"/>
      <c r="V328" s="48"/>
      <c r="W328" s="44" t="s">
        <v>1165</v>
      </c>
      <c r="X328" s="45">
        <v>43868</v>
      </c>
      <c r="Y328" s="43"/>
    </row>
    <row r="329" spans="1:25" x14ac:dyDescent="0.25">
      <c r="A329" s="36">
        <v>321</v>
      </c>
      <c r="B329" s="36" t="s">
        <v>1159</v>
      </c>
      <c r="C329" s="35" t="s">
        <v>255</v>
      </c>
      <c r="D329" s="37" t="s">
        <v>802</v>
      </c>
      <c r="E329" s="49">
        <v>43736</v>
      </c>
      <c r="F329" s="49">
        <v>43740</v>
      </c>
      <c r="G329" s="38">
        <v>90540</v>
      </c>
      <c r="H329" s="43"/>
      <c r="I329" s="43"/>
      <c r="J329" s="43"/>
      <c r="K329" s="43"/>
      <c r="L329" s="43"/>
      <c r="M329" s="43"/>
      <c r="N329" s="43"/>
      <c r="O329" s="40">
        <v>90540</v>
      </c>
      <c r="P329" s="37" t="s">
        <v>802</v>
      </c>
      <c r="Q329" s="38">
        <v>90540</v>
      </c>
      <c r="R329" s="48">
        <v>90540</v>
      </c>
      <c r="S329" s="48"/>
      <c r="T329" s="48"/>
      <c r="U329" s="48"/>
      <c r="V329" s="48"/>
      <c r="W329" s="44" t="s">
        <v>1165</v>
      </c>
      <c r="X329" s="45">
        <v>43868</v>
      </c>
      <c r="Y329" s="43"/>
    </row>
    <row r="330" spans="1:25" x14ac:dyDescent="0.25">
      <c r="A330" s="36">
        <v>322</v>
      </c>
      <c r="B330" s="36" t="s">
        <v>1159</v>
      </c>
      <c r="C330" s="35" t="s">
        <v>255</v>
      </c>
      <c r="D330" s="37" t="s">
        <v>803</v>
      </c>
      <c r="E330" s="49">
        <v>43736</v>
      </c>
      <c r="F330" s="49">
        <v>43740</v>
      </c>
      <c r="G330" s="38">
        <v>90540</v>
      </c>
      <c r="H330" s="43"/>
      <c r="I330" s="43"/>
      <c r="J330" s="43"/>
      <c r="K330" s="43"/>
      <c r="L330" s="43"/>
      <c r="M330" s="43"/>
      <c r="N330" s="43"/>
      <c r="O330" s="40">
        <v>90540</v>
      </c>
      <c r="P330" s="37" t="s">
        <v>803</v>
      </c>
      <c r="Q330" s="38">
        <v>90540</v>
      </c>
      <c r="R330" s="48">
        <v>90540</v>
      </c>
      <c r="S330" s="48"/>
      <c r="T330" s="48"/>
      <c r="U330" s="48"/>
      <c r="V330" s="48"/>
      <c r="W330" s="44" t="s">
        <v>1165</v>
      </c>
      <c r="X330" s="45">
        <v>43868</v>
      </c>
      <c r="Y330" s="43"/>
    </row>
    <row r="331" spans="1:25" x14ac:dyDescent="0.25">
      <c r="A331" s="36">
        <v>323</v>
      </c>
      <c r="B331" s="36" t="s">
        <v>1159</v>
      </c>
      <c r="C331" s="35" t="s">
        <v>255</v>
      </c>
      <c r="D331" s="37" t="s">
        <v>804</v>
      </c>
      <c r="E331" s="49">
        <v>43736</v>
      </c>
      <c r="F331" s="49">
        <v>43740</v>
      </c>
      <c r="G331" s="38">
        <v>90540</v>
      </c>
      <c r="H331" s="43"/>
      <c r="I331" s="43"/>
      <c r="J331" s="43"/>
      <c r="K331" s="43"/>
      <c r="L331" s="43"/>
      <c r="M331" s="43"/>
      <c r="N331" s="43"/>
      <c r="O331" s="40">
        <v>90540</v>
      </c>
      <c r="P331" s="37" t="s">
        <v>804</v>
      </c>
      <c r="Q331" s="38">
        <v>90540</v>
      </c>
      <c r="R331" s="48">
        <v>90540</v>
      </c>
      <c r="S331" s="48"/>
      <c r="T331" s="48"/>
      <c r="U331" s="48"/>
      <c r="V331" s="48"/>
      <c r="W331" s="44" t="s">
        <v>1165</v>
      </c>
      <c r="X331" s="45">
        <v>43868</v>
      </c>
      <c r="Y331" s="43"/>
    </row>
    <row r="332" spans="1:25" x14ac:dyDescent="0.25">
      <c r="A332" s="36">
        <v>324</v>
      </c>
      <c r="B332" s="36" t="s">
        <v>1159</v>
      </c>
      <c r="C332" s="35" t="s">
        <v>255</v>
      </c>
      <c r="D332" s="37" t="s">
        <v>805</v>
      </c>
      <c r="E332" s="49">
        <v>43736</v>
      </c>
      <c r="F332" s="49">
        <v>43740</v>
      </c>
      <c r="G332" s="38">
        <v>90540</v>
      </c>
      <c r="H332" s="43"/>
      <c r="I332" s="43"/>
      <c r="J332" s="43"/>
      <c r="K332" s="43"/>
      <c r="L332" s="43"/>
      <c r="M332" s="43"/>
      <c r="N332" s="43"/>
      <c r="O332" s="40">
        <v>90540</v>
      </c>
      <c r="P332" s="37" t="s">
        <v>805</v>
      </c>
      <c r="Q332" s="38">
        <v>90540</v>
      </c>
      <c r="R332" s="48">
        <v>90540</v>
      </c>
      <c r="S332" s="48"/>
      <c r="T332" s="48"/>
      <c r="U332" s="48"/>
      <c r="V332" s="48"/>
      <c r="W332" s="44" t="s">
        <v>1165</v>
      </c>
      <c r="X332" s="45">
        <v>43868</v>
      </c>
      <c r="Y332" s="43"/>
    </row>
    <row r="333" spans="1:25" x14ac:dyDescent="0.25">
      <c r="A333" s="36">
        <v>325</v>
      </c>
      <c r="B333" s="36" t="s">
        <v>1159</v>
      </c>
      <c r="C333" s="35" t="s">
        <v>255</v>
      </c>
      <c r="D333" s="37" t="s">
        <v>806</v>
      </c>
      <c r="E333" s="49">
        <v>43736</v>
      </c>
      <c r="F333" s="49">
        <v>43740</v>
      </c>
      <c r="G333" s="38">
        <v>90540</v>
      </c>
      <c r="H333" s="43"/>
      <c r="I333" s="43"/>
      <c r="J333" s="43"/>
      <c r="K333" s="43"/>
      <c r="L333" s="43"/>
      <c r="M333" s="43"/>
      <c r="N333" s="43"/>
      <c r="O333" s="40">
        <v>90540</v>
      </c>
      <c r="P333" s="37" t="s">
        <v>806</v>
      </c>
      <c r="Q333" s="38">
        <v>90540</v>
      </c>
      <c r="R333" s="48">
        <v>90540</v>
      </c>
      <c r="S333" s="48"/>
      <c r="T333" s="48"/>
      <c r="U333" s="48"/>
      <c r="V333" s="48"/>
      <c r="W333" s="44" t="s">
        <v>1165</v>
      </c>
      <c r="X333" s="45">
        <v>43868</v>
      </c>
      <c r="Y333" s="43"/>
    </row>
    <row r="334" spans="1:25" x14ac:dyDescent="0.25">
      <c r="A334" s="36">
        <v>326</v>
      </c>
      <c r="B334" s="36" t="s">
        <v>1159</v>
      </c>
      <c r="C334" s="35" t="s">
        <v>255</v>
      </c>
      <c r="D334" s="37" t="s">
        <v>807</v>
      </c>
      <c r="E334" s="49">
        <v>43735</v>
      </c>
      <c r="F334" s="49">
        <v>43740</v>
      </c>
      <c r="G334" s="38">
        <v>90540</v>
      </c>
      <c r="H334" s="43"/>
      <c r="I334" s="43"/>
      <c r="J334" s="43"/>
      <c r="K334" s="43"/>
      <c r="L334" s="43"/>
      <c r="M334" s="43"/>
      <c r="N334" s="43"/>
      <c r="O334" s="40">
        <v>90540</v>
      </c>
      <c r="P334" s="37" t="s">
        <v>807</v>
      </c>
      <c r="Q334" s="38">
        <v>90540</v>
      </c>
      <c r="R334" s="48">
        <v>90540</v>
      </c>
      <c r="S334" s="48"/>
      <c r="T334" s="48"/>
      <c r="U334" s="48"/>
      <c r="V334" s="48"/>
      <c r="W334" s="44" t="s">
        <v>1165</v>
      </c>
      <c r="X334" s="45">
        <v>43868</v>
      </c>
      <c r="Y334" s="43"/>
    </row>
    <row r="335" spans="1:25" x14ac:dyDescent="0.25">
      <c r="A335" s="36">
        <v>327</v>
      </c>
      <c r="B335" s="36" t="s">
        <v>1159</v>
      </c>
      <c r="C335" s="35" t="s">
        <v>255</v>
      </c>
      <c r="D335" s="37" t="s">
        <v>808</v>
      </c>
      <c r="E335" s="49">
        <v>43735</v>
      </c>
      <c r="F335" s="49">
        <v>43740</v>
      </c>
      <c r="G335" s="38">
        <v>90540</v>
      </c>
      <c r="H335" s="43"/>
      <c r="I335" s="43"/>
      <c r="J335" s="43"/>
      <c r="K335" s="43"/>
      <c r="L335" s="43"/>
      <c r="M335" s="43"/>
      <c r="N335" s="43"/>
      <c r="O335" s="40">
        <v>90540</v>
      </c>
      <c r="P335" s="37" t="s">
        <v>808</v>
      </c>
      <c r="Q335" s="38">
        <v>90540</v>
      </c>
      <c r="R335" s="48">
        <v>90540</v>
      </c>
      <c r="S335" s="48"/>
      <c r="T335" s="48"/>
      <c r="U335" s="48"/>
      <c r="V335" s="48"/>
      <c r="W335" s="44" t="s">
        <v>1165</v>
      </c>
      <c r="X335" s="45">
        <v>43868</v>
      </c>
      <c r="Y335" s="43"/>
    </row>
    <row r="336" spans="1:25" x14ac:dyDescent="0.25">
      <c r="A336" s="36">
        <v>328</v>
      </c>
      <c r="B336" s="36" t="s">
        <v>1159</v>
      </c>
      <c r="C336" s="35" t="s">
        <v>255</v>
      </c>
      <c r="D336" s="37" t="s">
        <v>809</v>
      </c>
      <c r="E336" s="49">
        <v>43735</v>
      </c>
      <c r="F336" s="49">
        <v>43740</v>
      </c>
      <c r="G336" s="38">
        <v>90540</v>
      </c>
      <c r="H336" s="43"/>
      <c r="I336" s="43"/>
      <c r="J336" s="43"/>
      <c r="K336" s="43"/>
      <c r="L336" s="43"/>
      <c r="M336" s="43"/>
      <c r="N336" s="43"/>
      <c r="O336" s="40">
        <v>90540</v>
      </c>
      <c r="P336" s="37" t="s">
        <v>809</v>
      </c>
      <c r="Q336" s="38">
        <v>90540</v>
      </c>
      <c r="R336" s="48">
        <v>90540</v>
      </c>
      <c r="S336" s="48"/>
      <c r="T336" s="48"/>
      <c r="U336" s="48"/>
      <c r="V336" s="48"/>
      <c r="W336" s="44" t="s">
        <v>1165</v>
      </c>
      <c r="X336" s="45">
        <v>43868</v>
      </c>
      <c r="Y336" s="43"/>
    </row>
    <row r="337" spans="1:25" x14ac:dyDescent="0.25">
      <c r="A337" s="36">
        <v>329</v>
      </c>
      <c r="B337" s="36" t="s">
        <v>1159</v>
      </c>
      <c r="C337" s="35" t="s">
        <v>255</v>
      </c>
      <c r="D337" s="37" t="s">
        <v>812</v>
      </c>
      <c r="E337" s="49">
        <v>43735</v>
      </c>
      <c r="F337" s="49">
        <v>43740</v>
      </c>
      <c r="G337" s="38">
        <v>90540</v>
      </c>
      <c r="H337" s="43"/>
      <c r="I337" s="43"/>
      <c r="J337" s="43"/>
      <c r="K337" s="43"/>
      <c r="L337" s="43"/>
      <c r="M337" s="43"/>
      <c r="N337" s="43"/>
      <c r="O337" s="40">
        <v>90540</v>
      </c>
      <c r="P337" s="37" t="s">
        <v>812</v>
      </c>
      <c r="Q337" s="38">
        <v>90540</v>
      </c>
      <c r="R337" s="48">
        <v>90540</v>
      </c>
      <c r="S337" s="48"/>
      <c r="T337" s="48"/>
      <c r="U337" s="48"/>
      <c r="V337" s="48"/>
      <c r="W337" s="44" t="s">
        <v>1165</v>
      </c>
      <c r="X337" s="45">
        <v>43868</v>
      </c>
      <c r="Y337" s="43"/>
    </row>
    <row r="338" spans="1:25" x14ac:dyDescent="0.25">
      <c r="A338" s="36">
        <v>330</v>
      </c>
      <c r="B338" s="36" t="s">
        <v>1159</v>
      </c>
      <c r="C338" s="35" t="s">
        <v>255</v>
      </c>
      <c r="D338" s="37" t="s">
        <v>813</v>
      </c>
      <c r="E338" s="49">
        <v>43735</v>
      </c>
      <c r="F338" s="49">
        <v>43740</v>
      </c>
      <c r="G338" s="38">
        <v>90540</v>
      </c>
      <c r="H338" s="43"/>
      <c r="I338" s="43"/>
      <c r="J338" s="43"/>
      <c r="K338" s="43"/>
      <c r="L338" s="43"/>
      <c r="M338" s="43"/>
      <c r="N338" s="43"/>
      <c r="O338" s="40">
        <v>90540</v>
      </c>
      <c r="P338" s="37" t="s">
        <v>813</v>
      </c>
      <c r="Q338" s="38">
        <v>90540</v>
      </c>
      <c r="R338" s="48">
        <v>90540</v>
      </c>
      <c r="S338" s="48"/>
      <c r="T338" s="48"/>
      <c r="U338" s="48"/>
      <c r="V338" s="48"/>
      <c r="W338" s="44" t="s">
        <v>1165</v>
      </c>
      <c r="X338" s="45">
        <v>43868</v>
      </c>
      <c r="Y338" s="43"/>
    </row>
    <row r="339" spans="1:25" x14ac:dyDescent="0.25">
      <c r="A339" s="36">
        <v>331</v>
      </c>
      <c r="B339" s="36" t="s">
        <v>1159</v>
      </c>
      <c r="C339" s="35" t="s">
        <v>255</v>
      </c>
      <c r="D339" s="37" t="s">
        <v>830</v>
      </c>
      <c r="E339" s="49">
        <v>43707</v>
      </c>
      <c r="F339" s="49">
        <v>43710</v>
      </c>
      <c r="G339" s="38">
        <v>142790</v>
      </c>
      <c r="H339" s="43"/>
      <c r="I339" s="43"/>
      <c r="J339" s="43"/>
      <c r="K339" s="43"/>
      <c r="L339" s="43"/>
      <c r="M339" s="43"/>
      <c r="N339" s="43"/>
      <c r="O339" s="40">
        <v>142790</v>
      </c>
      <c r="P339" s="37" t="s">
        <v>830</v>
      </c>
      <c r="Q339" s="38">
        <v>142790</v>
      </c>
      <c r="R339" s="48">
        <v>142790</v>
      </c>
      <c r="S339" s="48"/>
      <c r="T339" s="48"/>
      <c r="U339" s="48"/>
      <c r="V339" s="48"/>
      <c r="W339" s="44" t="s">
        <v>1165</v>
      </c>
      <c r="X339" s="45">
        <v>43868</v>
      </c>
      <c r="Y339" s="43"/>
    </row>
    <row r="340" spans="1:25" x14ac:dyDescent="0.25">
      <c r="A340" s="36">
        <v>332</v>
      </c>
      <c r="B340" s="36" t="s">
        <v>1159</v>
      </c>
      <c r="C340" s="35" t="s">
        <v>255</v>
      </c>
      <c r="D340" s="37" t="s">
        <v>846</v>
      </c>
      <c r="E340" s="49">
        <v>43707</v>
      </c>
      <c r="F340" s="49">
        <v>43710</v>
      </c>
      <c r="G340" s="38">
        <v>142790</v>
      </c>
      <c r="H340" s="43"/>
      <c r="I340" s="43"/>
      <c r="J340" s="43"/>
      <c r="K340" s="43"/>
      <c r="L340" s="43"/>
      <c r="M340" s="43"/>
      <c r="N340" s="43"/>
      <c r="O340" s="40">
        <v>142790</v>
      </c>
      <c r="P340" s="37" t="s">
        <v>846</v>
      </c>
      <c r="Q340" s="38">
        <v>142790</v>
      </c>
      <c r="R340" s="48">
        <v>142790</v>
      </c>
      <c r="S340" s="48"/>
      <c r="T340" s="48"/>
      <c r="U340" s="48"/>
      <c r="V340" s="48"/>
      <c r="W340" s="44" t="s">
        <v>1165</v>
      </c>
      <c r="X340" s="45">
        <v>43868</v>
      </c>
      <c r="Y340" s="43"/>
    </row>
    <row r="341" spans="1:25" x14ac:dyDescent="0.25">
      <c r="A341" s="36">
        <v>333</v>
      </c>
      <c r="B341" s="36" t="s">
        <v>1159</v>
      </c>
      <c r="C341" s="35" t="s">
        <v>255</v>
      </c>
      <c r="D341" s="37" t="s">
        <v>847</v>
      </c>
      <c r="E341" s="49">
        <v>43707</v>
      </c>
      <c r="F341" s="49">
        <v>43710</v>
      </c>
      <c r="G341" s="38">
        <v>142790</v>
      </c>
      <c r="H341" s="43"/>
      <c r="I341" s="43"/>
      <c r="J341" s="43"/>
      <c r="K341" s="43"/>
      <c r="L341" s="43"/>
      <c r="M341" s="43"/>
      <c r="N341" s="43"/>
      <c r="O341" s="40">
        <v>142790</v>
      </c>
      <c r="P341" s="37" t="s">
        <v>847</v>
      </c>
      <c r="Q341" s="38">
        <v>142790</v>
      </c>
      <c r="R341" s="48">
        <v>142790</v>
      </c>
      <c r="S341" s="48"/>
      <c r="T341" s="48"/>
      <c r="U341" s="48"/>
      <c r="V341" s="48"/>
      <c r="W341" s="44" t="s">
        <v>1165</v>
      </c>
      <c r="X341" s="45">
        <v>43868</v>
      </c>
      <c r="Y341" s="43"/>
    </row>
    <row r="342" spans="1:25" x14ac:dyDescent="0.25">
      <c r="A342" s="36">
        <v>334</v>
      </c>
      <c r="B342" s="36" t="s">
        <v>1159</v>
      </c>
      <c r="C342" s="35" t="s">
        <v>255</v>
      </c>
      <c r="D342" s="37" t="s">
        <v>848</v>
      </c>
      <c r="E342" s="49">
        <v>43707</v>
      </c>
      <c r="F342" s="49">
        <v>43710</v>
      </c>
      <c r="G342" s="38">
        <v>142790</v>
      </c>
      <c r="H342" s="43"/>
      <c r="I342" s="43"/>
      <c r="J342" s="43"/>
      <c r="K342" s="43"/>
      <c r="L342" s="43"/>
      <c r="M342" s="43"/>
      <c r="N342" s="43"/>
      <c r="O342" s="40">
        <v>142790</v>
      </c>
      <c r="P342" s="37" t="s">
        <v>848</v>
      </c>
      <c r="Q342" s="38">
        <v>142790</v>
      </c>
      <c r="R342" s="48">
        <v>142790</v>
      </c>
      <c r="S342" s="48"/>
      <c r="T342" s="48"/>
      <c r="U342" s="48"/>
      <c r="V342" s="48"/>
      <c r="W342" s="44" t="s">
        <v>1165</v>
      </c>
      <c r="X342" s="45">
        <v>43868</v>
      </c>
      <c r="Y342" s="43"/>
    </row>
    <row r="343" spans="1:25" x14ac:dyDescent="0.25">
      <c r="A343" s="36">
        <v>335</v>
      </c>
      <c r="B343" s="36" t="s">
        <v>1159</v>
      </c>
      <c r="C343" s="35" t="s">
        <v>255</v>
      </c>
      <c r="D343" s="37" t="s">
        <v>849</v>
      </c>
      <c r="E343" s="49">
        <v>43707</v>
      </c>
      <c r="F343" s="49">
        <v>43710</v>
      </c>
      <c r="G343" s="38">
        <v>90540</v>
      </c>
      <c r="H343" s="43"/>
      <c r="I343" s="43"/>
      <c r="J343" s="43"/>
      <c r="K343" s="43"/>
      <c r="L343" s="43"/>
      <c r="M343" s="43"/>
      <c r="N343" s="43"/>
      <c r="O343" s="40">
        <v>90540</v>
      </c>
      <c r="P343" s="37" t="s">
        <v>849</v>
      </c>
      <c r="Q343" s="38">
        <v>90540</v>
      </c>
      <c r="R343" s="48">
        <v>90540</v>
      </c>
      <c r="S343" s="48"/>
      <c r="T343" s="48"/>
      <c r="U343" s="48"/>
      <c r="V343" s="48"/>
      <c r="W343" s="44" t="s">
        <v>1165</v>
      </c>
      <c r="X343" s="45">
        <v>43868</v>
      </c>
      <c r="Y343" s="43"/>
    </row>
    <row r="344" spans="1:25" x14ac:dyDescent="0.25">
      <c r="A344" s="36">
        <v>336</v>
      </c>
      <c r="B344" s="36" t="s">
        <v>1159</v>
      </c>
      <c r="C344" s="35" t="s">
        <v>255</v>
      </c>
      <c r="D344" s="37" t="s">
        <v>850</v>
      </c>
      <c r="E344" s="49">
        <v>43707</v>
      </c>
      <c r="F344" s="49">
        <v>43710</v>
      </c>
      <c r="G344" s="38">
        <v>142790</v>
      </c>
      <c r="H344" s="43"/>
      <c r="I344" s="43"/>
      <c r="J344" s="43"/>
      <c r="K344" s="43"/>
      <c r="L344" s="43"/>
      <c r="M344" s="43"/>
      <c r="N344" s="43"/>
      <c r="O344" s="40">
        <v>69293</v>
      </c>
      <c r="P344" s="37" t="s">
        <v>850</v>
      </c>
      <c r="Q344" s="38">
        <v>142790</v>
      </c>
      <c r="R344" s="48">
        <v>69293</v>
      </c>
      <c r="S344" s="48"/>
      <c r="T344" s="48"/>
      <c r="U344" s="48"/>
      <c r="V344" s="48"/>
      <c r="W344" s="44" t="s">
        <v>1165</v>
      </c>
      <c r="X344" s="45">
        <v>43868</v>
      </c>
      <c r="Y344" s="43"/>
    </row>
    <row r="345" spans="1:25" x14ac:dyDescent="0.25">
      <c r="A345" s="36">
        <v>337</v>
      </c>
      <c r="B345" s="36" t="s">
        <v>1159</v>
      </c>
      <c r="C345" s="35" t="s">
        <v>255</v>
      </c>
      <c r="D345" s="37" t="s">
        <v>851</v>
      </c>
      <c r="E345" s="49">
        <v>43707</v>
      </c>
      <c r="F345" s="49">
        <v>43710</v>
      </c>
      <c r="G345" s="38">
        <v>90540</v>
      </c>
      <c r="H345" s="43"/>
      <c r="I345" s="43"/>
      <c r="J345" s="43"/>
      <c r="K345" s="43"/>
      <c r="L345" s="43"/>
      <c r="M345" s="43"/>
      <c r="N345" s="43"/>
      <c r="O345" s="40">
        <v>90540</v>
      </c>
      <c r="P345" s="37" t="s">
        <v>851</v>
      </c>
      <c r="Q345" s="38">
        <v>90540</v>
      </c>
      <c r="R345" s="48">
        <v>90540</v>
      </c>
      <c r="S345" s="48"/>
      <c r="T345" s="48"/>
      <c r="U345" s="48"/>
      <c r="V345" s="48"/>
      <c r="W345" s="44" t="s">
        <v>1165</v>
      </c>
      <c r="X345" s="45">
        <v>43868</v>
      </c>
      <c r="Y345" s="43"/>
    </row>
    <row r="346" spans="1:25" x14ac:dyDescent="0.25">
      <c r="A346" s="36">
        <v>338</v>
      </c>
      <c r="B346" s="36" t="s">
        <v>1159</v>
      </c>
      <c r="C346" s="35" t="s">
        <v>255</v>
      </c>
      <c r="D346" s="37" t="s">
        <v>852</v>
      </c>
      <c r="E346" s="49">
        <v>43707</v>
      </c>
      <c r="F346" s="49">
        <v>43710</v>
      </c>
      <c r="G346" s="38">
        <v>90540</v>
      </c>
      <c r="H346" s="43"/>
      <c r="I346" s="43"/>
      <c r="J346" s="43"/>
      <c r="K346" s="43"/>
      <c r="L346" s="43"/>
      <c r="M346" s="43"/>
      <c r="N346" s="43"/>
      <c r="O346" s="40">
        <v>90540</v>
      </c>
      <c r="P346" s="37" t="s">
        <v>852</v>
      </c>
      <c r="Q346" s="38">
        <v>90540</v>
      </c>
      <c r="R346" s="48">
        <v>90540</v>
      </c>
      <c r="S346" s="48"/>
      <c r="T346" s="48"/>
      <c r="U346" s="48"/>
      <c r="V346" s="48"/>
      <c r="W346" s="44" t="s">
        <v>1165</v>
      </c>
      <c r="X346" s="45">
        <v>43868</v>
      </c>
      <c r="Y346" s="43"/>
    </row>
    <row r="347" spans="1:25" x14ac:dyDescent="0.25">
      <c r="A347" s="36">
        <v>339</v>
      </c>
      <c r="B347" s="36" t="s">
        <v>1159</v>
      </c>
      <c r="C347" s="35" t="s">
        <v>255</v>
      </c>
      <c r="D347" s="37" t="s">
        <v>853</v>
      </c>
      <c r="E347" s="49">
        <v>43707</v>
      </c>
      <c r="F347" s="49">
        <v>43710</v>
      </c>
      <c r="G347" s="38">
        <v>90540</v>
      </c>
      <c r="H347" s="43"/>
      <c r="I347" s="43"/>
      <c r="J347" s="43"/>
      <c r="K347" s="43"/>
      <c r="L347" s="43"/>
      <c r="M347" s="43"/>
      <c r="N347" s="43"/>
      <c r="O347" s="40">
        <v>90540</v>
      </c>
      <c r="P347" s="37" t="s">
        <v>853</v>
      </c>
      <c r="Q347" s="38">
        <v>90540</v>
      </c>
      <c r="R347" s="48">
        <v>90540</v>
      </c>
      <c r="S347" s="48"/>
      <c r="T347" s="48"/>
      <c r="U347" s="48"/>
      <c r="V347" s="48"/>
      <c r="W347" s="44" t="s">
        <v>1165</v>
      </c>
      <c r="X347" s="45">
        <v>43868</v>
      </c>
      <c r="Y347" s="43"/>
    </row>
    <row r="348" spans="1:25" x14ac:dyDescent="0.25">
      <c r="A348" s="36">
        <v>340</v>
      </c>
      <c r="B348" s="36" t="s">
        <v>1159</v>
      </c>
      <c r="C348" s="35" t="s">
        <v>255</v>
      </c>
      <c r="D348" s="37" t="s">
        <v>855</v>
      </c>
      <c r="E348" s="49">
        <v>43707</v>
      </c>
      <c r="F348" s="49">
        <v>43710</v>
      </c>
      <c r="G348" s="38">
        <v>90540</v>
      </c>
      <c r="H348" s="43"/>
      <c r="I348" s="43"/>
      <c r="J348" s="43"/>
      <c r="K348" s="43"/>
      <c r="L348" s="43"/>
      <c r="M348" s="43"/>
      <c r="N348" s="43"/>
      <c r="O348" s="40">
        <v>90540</v>
      </c>
      <c r="P348" s="37" t="s">
        <v>855</v>
      </c>
      <c r="Q348" s="38">
        <v>90540</v>
      </c>
      <c r="R348" s="48">
        <v>90540</v>
      </c>
      <c r="S348" s="48"/>
      <c r="T348" s="48"/>
      <c r="U348" s="48"/>
      <c r="V348" s="48"/>
      <c r="W348" s="44" t="s">
        <v>1165</v>
      </c>
      <c r="X348" s="45">
        <v>43868</v>
      </c>
      <c r="Y348" s="43"/>
    </row>
    <row r="349" spans="1:25" x14ac:dyDescent="0.25">
      <c r="A349" s="36">
        <v>341</v>
      </c>
      <c r="B349" s="36" t="s">
        <v>1159</v>
      </c>
      <c r="C349" s="35" t="s">
        <v>255</v>
      </c>
      <c r="D349" s="37" t="s">
        <v>856</v>
      </c>
      <c r="E349" s="49">
        <v>43707</v>
      </c>
      <c r="F349" s="49">
        <v>43710</v>
      </c>
      <c r="G349" s="38">
        <v>90540</v>
      </c>
      <c r="H349" s="43"/>
      <c r="I349" s="43"/>
      <c r="J349" s="43"/>
      <c r="K349" s="43"/>
      <c r="L349" s="43"/>
      <c r="M349" s="43"/>
      <c r="N349" s="43"/>
      <c r="O349" s="40">
        <v>90540</v>
      </c>
      <c r="P349" s="37" t="s">
        <v>856</v>
      </c>
      <c r="Q349" s="38">
        <v>90540</v>
      </c>
      <c r="R349" s="48">
        <v>90540</v>
      </c>
      <c r="S349" s="48"/>
      <c r="T349" s="48"/>
      <c r="U349" s="48"/>
      <c r="V349" s="48"/>
      <c r="W349" s="44" t="s">
        <v>1165</v>
      </c>
      <c r="X349" s="45">
        <v>43868</v>
      </c>
      <c r="Y349" s="43"/>
    </row>
    <row r="350" spans="1:25" x14ac:dyDescent="0.25">
      <c r="A350" s="36">
        <v>342</v>
      </c>
      <c r="B350" s="36" t="s">
        <v>1159</v>
      </c>
      <c r="C350" s="35" t="s">
        <v>255</v>
      </c>
      <c r="D350" s="37" t="s">
        <v>857</v>
      </c>
      <c r="E350" s="49">
        <v>43707</v>
      </c>
      <c r="F350" s="49">
        <v>43710</v>
      </c>
      <c r="G350" s="38">
        <v>90540</v>
      </c>
      <c r="H350" s="43"/>
      <c r="I350" s="43"/>
      <c r="J350" s="43"/>
      <c r="K350" s="43"/>
      <c r="L350" s="43"/>
      <c r="M350" s="43"/>
      <c r="N350" s="43"/>
      <c r="O350" s="40">
        <v>90540</v>
      </c>
      <c r="P350" s="37" t="s">
        <v>857</v>
      </c>
      <c r="Q350" s="38">
        <v>90540</v>
      </c>
      <c r="R350" s="48">
        <v>90540</v>
      </c>
      <c r="S350" s="48"/>
      <c r="T350" s="48"/>
      <c r="U350" s="48"/>
      <c r="V350" s="48"/>
      <c r="W350" s="44" t="s">
        <v>1165</v>
      </c>
      <c r="X350" s="45">
        <v>43868</v>
      </c>
      <c r="Y350" s="43"/>
    </row>
    <row r="351" spans="1:25" x14ac:dyDescent="0.25">
      <c r="A351" s="36">
        <v>343</v>
      </c>
      <c r="B351" s="36" t="s">
        <v>1159</v>
      </c>
      <c r="C351" s="35" t="s">
        <v>255</v>
      </c>
      <c r="D351" s="37" t="s">
        <v>858</v>
      </c>
      <c r="E351" s="49">
        <v>43707</v>
      </c>
      <c r="F351" s="49">
        <v>43710</v>
      </c>
      <c r="G351" s="38">
        <v>90540</v>
      </c>
      <c r="H351" s="43"/>
      <c r="I351" s="43"/>
      <c r="J351" s="43"/>
      <c r="K351" s="43"/>
      <c r="L351" s="43"/>
      <c r="M351" s="43"/>
      <c r="N351" s="43"/>
      <c r="O351" s="40">
        <v>90540</v>
      </c>
      <c r="P351" s="37" t="s">
        <v>858</v>
      </c>
      <c r="Q351" s="38">
        <v>90540</v>
      </c>
      <c r="R351" s="48">
        <v>90540</v>
      </c>
      <c r="S351" s="48"/>
      <c r="T351" s="48"/>
      <c r="U351" s="48"/>
      <c r="V351" s="48"/>
      <c r="W351" s="44" t="s">
        <v>1165</v>
      </c>
      <c r="X351" s="45">
        <v>43868</v>
      </c>
      <c r="Y351" s="43"/>
    </row>
    <row r="352" spans="1:25" x14ac:dyDescent="0.25">
      <c r="A352" s="36">
        <v>344</v>
      </c>
      <c r="B352" s="36" t="s">
        <v>1159</v>
      </c>
      <c r="C352" s="35" t="s">
        <v>255</v>
      </c>
      <c r="D352" s="37" t="s">
        <v>592</v>
      </c>
      <c r="E352" s="49">
        <v>43707</v>
      </c>
      <c r="F352" s="49">
        <v>43710</v>
      </c>
      <c r="G352" s="38">
        <v>90540</v>
      </c>
      <c r="H352" s="43"/>
      <c r="I352" s="43"/>
      <c r="J352" s="43"/>
      <c r="K352" s="43"/>
      <c r="L352" s="43"/>
      <c r="M352" s="43"/>
      <c r="N352" s="43"/>
      <c r="O352" s="40">
        <v>90540</v>
      </c>
      <c r="P352" s="37" t="s">
        <v>592</v>
      </c>
      <c r="Q352" s="38">
        <v>90540</v>
      </c>
      <c r="R352" s="48">
        <v>90540</v>
      </c>
      <c r="S352" s="48"/>
      <c r="T352" s="48"/>
      <c r="U352" s="48"/>
      <c r="V352" s="48"/>
      <c r="W352" s="44" t="s">
        <v>1165</v>
      </c>
      <c r="X352" s="45">
        <v>43868</v>
      </c>
      <c r="Y352" s="43"/>
    </row>
    <row r="353" spans="1:25" x14ac:dyDescent="0.25">
      <c r="A353" s="36">
        <v>345</v>
      </c>
      <c r="B353" s="36" t="s">
        <v>1159</v>
      </c>
      <c r="C353" s="35" t="s">
        <v>255</v>
      </c>
      <c r="D353" s="37" t="s">
        <v>256</v>
      </c>
      <c r="E353" s="49">
        <v>43676</v>
      </c>
      <c r="F353" s="49">
        <v>43678</v>
      </c>
      <c r="G353" s="38">
        <v>142790</v>
      </c>
      <c r="H353" s="43"/>
      <c r="I353" s="43"/>
      <c r="J353" s="43"/>
      <c r="K353" s="43"/>
      <c r="L353" s="43"/>
      <c r="M353" s="43"/>
      <c r="N353" s="43"/>
      <c r="O353" s="40">
        <v>142790</v>
      </c>
      <c r="P353" s="37" t="s">
        <v>256</v>
      </c>
      <c r="Q353" s="38">
        <v>142790</v>
      </c>
      <c r="R353" s="48">
        <v>142790</v>
      </c>
      <c r="S353" s="48"/>
      <c r="T353" s="48"/>
      <c r="U353" s="48"/>
      <c r="V353" s="48"/>
      <c r="W353" s="44" t="s">
        <v>1165</v>
      </c>
      <c r="X353" s="45">
        <v>43868</v>
      </c>
      <c r="Y353" s="43"/>
    </row>
    <row r="354" spans="1:25" x14ac:dyDescent="0.25">
      <c r="A354" s="36">
        <v>346</v>
      </c>
      <c r="B354" s="36" t="s">
        <v>1159</v>
      </c>
      <c r="C354" s="35" t="s">
        <v>255</v>
      </c>
      <c r="D354" s="37" t="s">
        <v>14</v>
      </c>
      <c r="E354" s="49">
        <v>43676</v>
      </c>
      <c r="F354" s="49">
        <v>43678</v>
      </c>
      <c r="G354" s="38">
        <v>142790</v>
      </c>
      <c r="H354" s="43"/>
      <c r="I354" s="43"/>
      <c r="J354" s="43"/>
      <c r="K354" s="43"/>
      <c r="L354" s="43"/>
      <c r="M354" s="43"/>
      <c r="N354" s="43"/>
      <c r="O354" s="40">
        <v>142790</v>
      </c>
      <c r="P354" s="37" t="s">
        <v>14</v>
      </c>
      <c r="Q354" s="38">
        <v>142790</v>
      </c>
      <c r="R354" s="48">
        <v>142790</v>
      </c>
      <c r="S354" s="48"/>
      <c r="T354" s="48"/>
      <c r="U354" s="48"/>
      <c r="V354" s="48"/>
      <c r="W354" s="44" t="s">
        <v>1165</v>
      </c>
      <c r="X354" s="45">
        <v>43868</v>
      </c>
      <c r="Y354" s="43"/>
    </row>
    <row r="355" spans="1:25" x14ac:dyDescent="0.25">
      <c r="A355" s="36">
        <v>347</v>
      </c>
      <c r="B355" s="36" t="s">
        <v>1159</v>
      </c>
      <c r="C355" s="35" t="s">
        <v>255</v>
      </c>
      <c r="D355" s="37" t="s">
        <v>860</v>
      </c>
      <c r="E355" s="49">
        <v>43676</v>
      </c>
      <c r="F355" s="49">
        <v>43678</v>
      </c>
      <c r="G355" s="38">
        <v>142790</v>
      </c>
      <c r="H355" s="43"/>
      <c r="I355" s="43"/>
      <c r="J355" s="43"/>
      <c r="K355" s="43"/>
      <c r="L355" s="43"/>
      <c r="M355" s="43"/>
      <c r="N355" s="43"/>
      <c r="O355" s="40">
        <v>69347</v>
      </c>
      <c r="P355" s="37" t="s">
        <v>860</v>
      </c>
      <c r="Q355" s="38">
        <v>142790</v>
      </c>
      <c r="R355" s="48">
        <v>69347</v>
      </c>
      <c r="S355" s="48"/>
      <c r="T355" s="48"/>
      <c r="U355" s="48"/>
      <c r="V355" s="48"/>
      <c r="W355" s="44" t="s">
        <v>1165</v>
      </c>
      <c r="X355" s="45">
        <v>43868</v>
      </c>
      <c r="Y355" s="43"/>
    </row>
    <row r="356" spans="1:25" x14ac:dyDescent="0.25">
      <c r="A356" s="36">
        <v>348</v>
      </c>
      <c r="B356" s="36" t="s">
        <v>1159</v>
      </c>
      <c r="C356" s="35" t="s">
        <v>255</v>
      </c>
      <c r="D356" s="37" t="s">
        <v>861</v>
      </c>
      <c r="E356" s="49">
        <v>43676</v>
      </c>
      <c r="F356" s="49">
        <v>43678</v>
      </c>
      <c r="G356" s="38">
        <v>90540</v>
      </c>
      <c r="H356" s="43"/>
      <c r="I356" s="43"/>
      <c r="J356" s="43"/>
      <c r="K356" s="43"/>
      <c r="L356" s="43"/>
      <c r="M356" s="43"/>
      <c r="N356" s="43"/>
      <c r="O356" s="40">
        <v>90540</v>
      </c>
      <c r="P356" s="37" t="s">
        <v>861</v>
      </c>
      <c r="Q356" s="38">
        <v>90540</v>
      </c>
      <c r="R356" s="48">
        <v>90540</v>
      </c>
      <c r="S356" s="48"/>
      <c r="T356" s="48"/>
      <c r="U356" s="48"/>
      <c r="V356" s="48"/>
      <c r="W356" s="44" t="s">
        <v>1165</v>
      </c>
      <c r="X356" s="45">
        <v>43868</v>
      </c>
      <c r="Y356" s="43"/>
    </row>
    <row r="357" spans="1:25" x14ac:dyDescent="0.25">
      <c r="A357" s="36">
        <v>349</v>
      </c>
      <c r="B357" s="36" t="s">
        <v>1159</v>
      </c>
      <c r="C357" s="35" t="s">
        <v>255</v>
      </c>
      <c r="D357" s="37" t="s">
        <v>862</v>
      </c>
      <c r="E357" s="49">
        <v>43676</v>
      </c>
      <c r="F357" s="49">
        <v>43678</v>
      </c>
      <c r="G357" s="38">
        <v>90540</v>
      </c>
      <c r="H357" s="43"/>
      <c r="I357" s="43"/>
      <c r="J357" s="43"/>
      <c r="K357" s="43"/>
      <c r="L357" s="43"/>
      <c r="M357" s="43"/>
      <c r="N357" s="43"/>
      <c r="O357" s="40">
        <v>90540</v>
      </c>
      <c r="P357" s="37" t="s">
        <v>862</v>
      </c>
      <c r="Q357" s="38">
        <v>90540</v>
      </c>
      <c r="R357" s="48">
        <v>90540</v>
      </c>
      <c r="S357" s="48"/>
      <c r="T357" s="48"/>
      <c r="U357" s="48"/>
      <c r="V357" s="48"/>
      <c r="W357" s="44" t="s">
        <v>1165</v>
      </c>
      <c r="X357" s="45">
        <v>43868</v>
      </c>
      <c r="Y357" s="43"/>
    </row>
    <row r="358" spans="1:25" x14ac:dyDescent="0.25">
      <c r="A358" s="36">
        <v>350</v>
      </c>
      <c r="B358" s="36" t="s">
        <v>1159</v>
      </c>
      <c r="C358" s="35" t="s">
        <v>255</v>
      </c>
      <c r="D358" s="37" t="s">
        <v>863</v>
      </c>
      <c r="E358" s="49">
        <v>43676</v>
      </c>
      <c r="F358" s="49">
        <v>43678</v>
      </c>
      <c r="G358" s="38">
        <v>90540</v>
      </c>
      <c r="H358" s="43"/>
      <c r="I358" s="43"/>
      <c r="J358" s="43"/>
      <c r="K358" s="43"/>
      <c r="L358" s="43"/>
      <c r="M358" s="43"/>
      <c r="N358" s="43"/>
      <c r="O358" s="40">
        <v>90540</v>
      </c>
      <c r="P358" s="37" t="s">
        <v>863</v>
      </c>
      <c r="Q358" s="38">
        <v>90540</v>
      </c>
      <c r="R358" s="48">
        <v>90540</v>
      </c>
      <c r="S358" s="48"/>
      <c r="T358" s="48"/>
      <c r="U358" s="48"/>
      <c r="V358" s="48"/>
      <c r="W358" s="44" t="s">
        <v>1165</v>
      </c>
      <c r="X358" s="45">
        <v>43868</v>
      </c>
      <c r="Y358" s="43"/>
    </row>
    <row r="359" spans="1:25" x14ac:dyDescent="0.25">
      <c r="A359" s="36">
        <v>351</v>
      </c>
      <c r="B359" s="36" t="s">
        <v>1159</v>
      </c>
      <c r="C359" s="35" t="s">
        <v>255</v>
      </c>
      <c r="D359" s="37" t="s">
        <v>864</v>
      </c>
      <c r="E359" s="49">
        <v>43676</v>
      </c>
      <c r="F359" s="49">
        <v>43678</v>
      </c>
      <c r="G359" s="38">
        <v>90540</v>
      </c>
      <c r="H359" s="43"/>
      <c r="I359" s="43"/>
      <c r="J359" s="43"/>
      <c r="K359" s="43"/>
      <c r="L359" s="43"/>
      <c r="M359" s="43"/>
      <c r="N359" s="43"/>
      <c r="O359" s="40">
        <v>90540</v>
      </c>
      <c r="P359" s="37" t="s">
        <v>864</v>
      </c>
      <c r="Q359" s="38">
        <v>90540</v>
      </c>
      <c r="R359" s="48">
        <v>90540</v>
      </c>
      <c r="S359" s="48"/>
      <c r="T359" s="48"/>
      <c r="U359" s="48"/>
      <c r="V359" s="48"/>
      <c r="W359" s="44" t="s">
        <v>1165</v>
      </c>
      <c r="X359" s="45">
        <v>43868</v>
      </c>
      <c r="Y359" s="43"/>
    </row>
    <row r="360" spans="1:25" x14ac:dyDescent="0.25">
      <c r="A360" s="36">
        <v>352</v>
      </c>
      <c r="B360" s="36" t="s">
        <v>1159</v>
      </c>
      <c r="C360" s="35" t="s">
        <v>255</v>
      </c>
      <c r="D360" s="37" t="s">
        <v>865</v>
      </c>
      <c r="E360" s="49">
        <v>43675</v>
      </c>
      <c r="F360" s="49">
        <v>43708</v>
      </c>
      <c r="G360" s="38">
        <v>90540</v>
      </c>
      <c r="H360" s="43"/>
      <c r="I360" s="43"/>
      <c r="J360" s="43"/>
      <c r="K360" s="43"/>
      <c r="L360" s="43"/>
      <c r="M360" s="43"/>
      <c r="N360" s="43"/>
      <c r="O360" s="40">
        <v>90540</v>
      </c>
      <c r="P360" s="37" t="s">
        <v>865</v>
      </c>
      <c r="Q360" s="38">
        <v>90540</v>
      </c>
      <c r="R360" s="48">
        <v>90540</v>
      </c>
      <c r="S360" s="48"/>
      <c r="T360" s="48"/>
      <c r="U360" s="48"/>
      <c r="V360" s="48"/>
      <c r="W360" s="44" t="s">
        <v>1165</v>
      </c>
      <c r="X360" s="45">
        <v>43868</v>
      </c>
      <c r="Y360" s="43"/>
    </row>
    <row r="361" spans="1:25" x14ac:dyDescent="0.25">
      <c r="A361" s="36">
        <v>353</v>
      </c>
      <c r="B361" s="36" t="s">
        <v>1159</v>
      </c>
      <c r="C361" s="35" t="s">
        <v>255</v>
      </c>
      <c r="D361" s="37" t="s">
        <v>866</v>
      </c>
      <c r="E361" s="49">
        <v>43675</v>
      </c>
      <c r="F361" s="49">
        <v>43708</v>
      </c>
      <c r="G361" s="38">
        <v>90540</v>
      </c>
      <c r="H361" s="43"/>
      <c r="I361" s="43"/>
      <c r="J361" s="43"/>
      <c r="K361" s="43"/>
      <c r="L361" s="43"/>
      <c r="M361" s="43"/>
      <c r="N361" s="43"/>
      <c r="O361" s="40">
        <v>90540</v>
      </c>
      <c r="P361" s="37" t="s">
        <v>866</v>
      </c>
      <c r="Q361" s="38">
        <v>90540</v>
      </c>
      <c r="R361" s="48">
        <v>90540</v>
      </c>
      <c r="S361" s="48"/>
      <c r="T361" s="48"/>
      <c r="U361" s="48"/>
      <c r="V361" s="48"/>
      <c r="W361" s="44" t="s">
        <v>1165</v>
      </c>
      <c r="X361" s="45">
        <v>43868</v>
      </c>
      <c r="Y361" s="43"/>
    </row>
    <row r="362" spans="1:25" x14ac:dyDescent="0.25">
      <c r="A362" s="36">
        <v>354</v>
      </c>
      <c r="B362" s="36" t="s">
        <v>1159</v>
      </c>
      <c r="C362" s="35" t="s">
        <v>255</v>
      </c>
      <c r="D362" s="37" t="s">
        <v>867</v>
      </c>
      <c r="E362" s="49">
        <v>43675</v>
      </c>
      <c r="F362" s="49">
        <v>43708</v>
      </c>
      <c r="G362" s="38">
        <v>90540</v>
      </c>
      <c r="H362" s="43"/>
      <c r="I362" s="43"/>
      <c r="J362" s="43"/>
      <c r="K362" s="43"/>
      <c r="L362" s="43"/>
      <c r="M362" s="43"/>
      <c r="N362" s="43"/>
      <c r="O362" s="40">
        <v>90540</v>
      </c>
      <c r="P362" s="37" t="s">
        <v>867</v>
      </c>
      <c r="Q362" s="38">
        <v>90540</v>
      </c>
      <c r="R362" s="48">
        <v>90540</v>
      </c>
      <c r="S362" s="48"/>
      <c r="T362" s="48"/>
      <c r="U362" s="48"/>
      <c r="V362" s="48"/>
      <c r="W362" s="44" t="s">
        <v>1165</v>
      </c>
      <c r="X362" s="45">
        <v>43868</v>
      </c>
      <c r="Y362" s="43"/>
    </row>
    <row r="363" spans="1:25" x14ac:dyDescent="0.25">
      <c r="A363" s="36">
        <v>355</v>
      </c>
      <c r="B363" s="36" t="s">
        <v>1159</v>
      </c>
      <c r="C363" s="35" t="s">
        <v>255</v>
      </c>
      <c r="D363" s="37" t="s">
        <v>942</v>
      </c>
      <c r="E363" s="49">
        <v>43829</v>
      </c>
      <c r="F363" s="49">
        <v>43832</v>
      </c>
      <c r="G363" s="38">
        <v>142790</v>
      </c>
      <c r="H363" s="43"/>
      <c r="I363" s="43"/>
      <c r="J363" s="43"/>
      <c r="K363" s="43"/>
      <c r="L363" s="43"/>
      <c r="M363" s="43"/>
      <c r="N363" s="43"/>
      <c r="O363" s="40">
        <v>142790</v>
      </c>
      <c r="P363" s="37" t="s">
        <v>942</v>
      </c>
      <c r="Q363" s="38">
        <v>142790</v>
      </c>
      <c r="R363" s="48">
        <v>142790</v>
      </c>
      <c r="S363" s="48"/>
      <c r="T363" s="48"/>
      <c r="U363" s="48"/>
      <c r="V363" s="48"/>
      <c r="W363" s="44" t="s">
        <v>1190</v>
      </c>
      <c r="X363" s="45">
        <v>43892</v>
      </c>
      <c r="Y363" s="43"/>
    </row>
    <row r="364" spans="1:25" x14ac:dyDescent="0.25">
      <c r="A364" s="36">
        <v>356</v>
      </c>
      <c r="B364" s="36" t="s">
        <v>1159</v>
      </c>
      <c r="C364" s="35" t="s">
        <v>255</v>
      </c>
      <c r="D364" s="37" t="s">
        <v>957</v>
      </c>
      <c r="E364" s="49">
        <v>43801</v>
      </c>
      <c r="F364" s="49">
        <v>43803</v>
      </c>
      <c r="G364" s="38">
        <v>90540</v>
      </c>
      <c r="H364" s="43"/>
      <c r="I364" s="43"/>
      <c r="J364" s="43"/>
      <c r="K364" s="43"/>
      <c r="L364" s="43"/>
      <c r="M364" s="43"/>
      <c r="N364" s="43"/>
      <c r="O364" s="40">
        <v>90540</v>
      </c>
      <c r="P364" s="37" t="s">
        <v>957</v>
      </c>
      <c r="Q364" s="38">
        <v>90540</v>
      </c>
      <c r="R364" s="48">
        <v>90540</v>
      </c>
      <c r="S364" s="48"/>
      <c r="T364" s="48"/>
      <c r="U364" s="48"/>
      <c r="V364" s="48"/>
      <c r="W364" s="44" t="s">
        <v>1168</v>
      </c>
      <c r="X364" s="45">
        <v>44039</v>
      </c>
      <c r="Y364" s="43"/>
    </row>
    <row r="365" spans="1:25" x14ac:dyDescent="0.25">
      <c r="A365" s="36">
        <v>357</v>
      </c>
      <c r="B365" s="36" t="s">
        <v>1159</v>
      </c>
      <c r="C365" s="35" t="s">
        <v>255</v>
      </c>
      <c r="D365" s="37" t="s">
        <v>958</v>
      </c>
      <c r="E365" s="49">
        <v>43801</v>
      </c>
      <c r="F365" s="49">
        <v>43803</v>
      </c>
      <c r="G365" s="38">
        <v>142790</v>
      </c>
      <c r="H365" s="43"/>
      <c r="I365" s="43"/>
      <c r="J365" s="43"/>
      <c r="K365" s="43"/>
      <c r="L365" s="43"/>
      <c r="M365" s="43"/>
      <c r="N365" s="43"/>
      <c r="O365" s="40">
        <v>142790</v>
      </c>
      <c r="P365" s="37" t="s">
        <v>958</v>
      </c>
      <c r="Q365" s="38">
        <v>142790</v>
      </c>
      <c r="R365" s="48">
        <v>142790</v>
      </c>
      <c r="S365" s="48"/>
      <c r="T365" s="48"/>
      <c r="U365" s="48"/>
      <c r="V365" s="48"/>
      <c r="W365" s="44" t="s">
        <v>1172</v>
      </c>
      <c r="X365" s="45">
        <v>43896</v>
      </c>
      <c r="Y365" s="43"/>
    </row>
    <row r="366" spans="1:25" x14ac:dyDescent="0.25">
      <c r="A366" s="36">
        <v>358</v>
      </c>
      <c r="B366" s="36" t="s">
        <v>1159</v>
      </c>
      <c r="C366" s="35" t="s">
        <v>255</v>
      </c>
      <c r="D366" s="37" t="s">
        <v>959</v>
      </c>
      <c r="E366" s="49">
        <v>43801</v>
      </c>
      <c r="F366" s="49">
        <v>43803</v>
      </c>
      <c r="G366" s="38">
        <v>285580</v>
      </c>
      <c r="H366" s="43"/>
      <c r="I366" s="43"/>
      <c r="J366" s="43"/>
      <c r="K366" s="43"/>
      <c r="L366" s="43"/>
      <c r="M366" s="43"/>
      <c r="N366" s="43"/>
      <c r="O366" s="40">
        <v>285580</v>
      </c>
      <c r="P366" s="37" t="s">
        <v>959</v>
      </c>
      <c r="Q366" s="38">
        <v>285580</v>
      </c>
      <c r="R366" s="48">
        <v>285580</v>
      </c>
      <c r="S366" s="48"/>
      <c r="T366" s="48"/>
      <c r="U366" s="48"/>
      <c r="V366" s="48"/>
      <c r="W366" s="44" t="s">
        <v>1187</v>
      </c>
      <c r="X366" s="45">
        <v>43852</v>
      </c>
      <c r="Y366" s="43"/>
    </row>
    <row r="367" spans="1:25" x14ac:dyDescent="0.25">
      <c r="A367" s="36">
        <v>359</v>
      </c>
      <c r="B367" s="36" t="s">
        <v>1159</v>
      </c>
      <c r="C367" s="35" t="s">
        <v>255</v>
      </c>
      <c r="D367" s="37" t="s">
        <v>960</v>
      </c>
      <c r="E367" s="49">
        <v>43801</v>
      </c>
      <c r="F367" s="49">
        <v>43803</v>
      </c>
      <c r="G367" s="38">
        <v>90540</v>
      </c>
      <c r="H367" s="43"/>
      <c r="I367" s="43"/>
      <c r="J367" s="43"/>
      <c r="K367" s="43"/>
      <c r="L367" s="43"/>
      <c r="M367" s="43"/>
      <c r="N367" s="43"/>
      <c r="O367" s="40">
        <v>90540</v>
      </c>
      <c r="P367" s="37" t="s">
        <v>960</v>
      </c>
      <c r="Q367" s="38">
        <v>90540</v>
      </c>
      <c r="R367" s="48">
        <v>90540</v>
      </c>
      <c r="S367" s="48"/>
      <c r="T367" s="48"/>
      <c r="U367" s="48"/>
      <c r="V367" s="48"/>
      <c r="W367" s="44" t="s">
        <v>1172</v>
      </c>
      <c r="X367" s="45">
        <v>43896</v>
      </c>
      <c r="Y367" s="43"/>
    </row>
    <row r="368" spans="1:25" x14ac:dyDescent="0.25">
      <c r="A368" s="36">
        <v>360</v>
      </c>
      <c r="B368" s="36" t="s">
        <v>1159</v>
      </c>
      <c r="C368" s="35" t="s">
        <v>255</v>
      </c>
      <c r="D368" s="37" t="s">
        <v>961</v>
      </c>
      <c r="E368" s="49">
        <v>43801</v>
      </c>
      <c r="F368" s="49">
        <v>43803</v>
      </c>
      <c r="G368" s="38">
        <v>90540</v>
      </c>
      <c r="H368" s="43"/>
      <c r="I368" s="43"/>
      <c r="J368" s="43"/>
      <c r="K368" s="43"/>
      <c r="L368" s="43"/>
      <c r="M368" s="43"/>
      <c r="N368" s="43"/>
      <c r="O368" s="40">
        <v>90540</v>
      </c>
      <c r="P368" s="37" t="s">
        <v>961</v>
      </c>
      <c r="Q368" s="38">
        <v>90540</v>
      </c>
      <c r="R368" s="48">
        <v>90540</v>
      </c>
      <c r="S368" s="48"/>
      <c r="T368" s="48"/>
      <c r="U368" s="48"/>
      <c r="V368" s="48"/>
      <c r="W368" s="44" t="s">
        <v>1172</v>
      </c>
      <c r="X368" s="45">
        <v>43896</v>
      </c>
      <c r="Y368" s="43"/>
    </row>
    <row r="369" spans="1:25" x14ac:dyDescent="0.25">
      <c r="A369" s="36">
        <v>361</v>
      </c>
      <c r="B369" s="36" t="s">
        <v>1159</v>
      </c>
      <c r="C369" s="35" t="s">
        <v>255</v>
      </c>
      <c r="D369" s="37" t="s">
        <v>962</v>
      </c>
      <c r="E369" s="49">
        <v>43801</v>
      </c>
      <c r="F369" s="49">
        <v>43803</v>
      </c>
      <c r="G369" s="38">
        <v>285580</v>
      </c>
      <c r="H369" s="43"/>
      <c r="I369" s="43"/>
      <c r="J369" s="43"/>
      <c r="K369" s="43"/>
      <c r="L369" s="43"/>
      <c r="M369" s="43"/>
      <c r="N369" s="43"/>
      <c r="O369" s="40">
        <v>285580</v>
      </c>
      <c r="P369" s="37" t="s">
        <v>962</v>
      </c>
      <c r="Q369" s="38">
        <v>285580</v>
      </c>
      <c r="R369" s="48">
        <v>285580</v>
      </c>
      <c r="S369" s="48"/>
      <c r="T369" s="48"/>
      <c r="U369" s="48"/>
      <c r="V369" s="48"/>
      <c r="W369" s="44" t="s">
        <v>1187</v>
      </c>
      <c r="X369" s="45">
        <v>43852</v>
      </c>
      <c r="Y369" s="43"/>
    </row>
    <row r="370" spans="1:25" x14ac:dyDescent="0.25">
      <c r="A370" s="36">
        <v>362</v>
      </c>
      <c r="B370" s="36" t="s">
        <v>1159</v>
      </c>
      <c r="C370" s="35" t="s">
        <v>255</v>
      </c>
      <c r="D370" s="37" t="s">
        <v>963</v>
      </c>
      <c r="E370" s="49">
        <v>43801</v>
      </c>
      <c r="F370" s="49">
        <v>43803</v>
      </c>
      <c r="G370" s="38">
        <v>142790</v>
      </c>
      <c r="H370" s="43"/>
      <c r="I370" s="43"/>
      <c r="J370" s="43"/>
      <c r="K370" s="43"/>
      <c r="L370" s="43"/>
      <c r="M370" s="43"/>
      <c r="N370" s="43"/>
      <c r="O370" s="40">
        <v>142790</v>
      </c>
      <c r="P370" s="37" t="s">
        <v>963</v>
      </c>
      <c r="Q370" s="38">
        <v>142790</v>
      </c>
      <c r="R370" s="48">
        <v>142790</v>
      </c>
      <c r="S370" s="48"/>
      <c r="T370" s="48"/>
      <c r="U370" s="48"/>
      <c r="V370" s="48"/>
      <c r="W370" s="44" t="s">
        <v>1172</v>
      </c>
      <c r="X370" s="45">
        <v>43896</v>
      </c>
      <c r="Y370" s="43"/>
    </row>
    <row r="371" spans="1:25" x14ac:dyDescent="0.25">
      <c r="A371" s="36">
        <v>363</v>
      </c>
      <c r="B371" s="36" t="s">
        <v>1159</v>
      </c>
      <c r="C371" s="35" t="s">
        <v>255</v>
      </c>
      <c r="D371" s="37" t="s">
        <v>964</v>
      </c>
      <c r="E371" s="49">
        <v>43801</v>
      </c>
      <c r="F371" s="49">
        <v>43803</v>
      </c>
      <c r="G371" s="38">
        <v>90540</v>
      </c>
      <c r="H371" s="43"/>
      <c r="I371" s="43"/>
      <c r="J371" s="43"/>
      <c r="K371" s="43"/>
      <c r="L371" s="43"/>
      <c r="M371" s="43"/>
      <c r="N371" s="43"/>
      <c r="O371" s="40">
        <v>90540</v>
      </c>
      <c r="P371" s="37" t="s">
        <v>964</v>
      </c>
      <c r="Q371" s="38">
        <v>90540</v>
      </c>
      <c r="R371" s="48">
        <v>90540</v>
      </c>
      <c r="S371" s="48"/>
      <c r="T371" s="48"/>
      <c r="U371" s="48"/>
      <c r="V371" s="48"/>
      <c r="W371" s="44" t="s">
        <v>1172</v>
      </c>
      <c r="X371" s="45">
        <v>43896</v>
      </c>
      <c r="Y371" s="43"/>
    </row>
    <row r="372" spans="1:25" x14ac:dyDescent="0.25">
      <c r="A372" s="36">
        <v>364</v>
      </c>
      <c r="B372" s="36" t="s">
        <v>1159</v>
      </c>
      <c r="C372" s="35" t="s">
        <v>255</v>
      </c>
      <c r="D372" s="37" t="s">
        <v>965</v>
      </c>
      <c r="E372" s="49">
        <v>43801</v>
      </c>
      <c r="F372" s="49">
        <v>43803</v>
      </c>
      <c r="G372" s="38">
        <v>142790</v>
      </c>
      <c r="H372" s="43"/>
      <c r="I372" s="43"/>
      <c r="J372" s="43"/>
      <c r="K372" s="43"/>
      <c r="L372" s="43"/>
      <c r="M372" s="43"/>
      <c r="N372" s="43"/>
      <c r="O372" s="40">
        <v>142790</v>
      </c>
      <c r="P372" s="37" t="s">
        <v>965</v>
      </c>
      <c r="Q372" s="38">
        <v>142790</v>
      </c>
      <c r="R372" s="48">
        <v>142790</v>
      </c>
      <c r="S372" s="48"/>
      <c r="T372" s="48"/>
      <c r="U372" s="48"/>
      <c r="V372" s="48"/>
      <c r="W372" s="44" t="s">
        <v>1172</v>
      </c>
      <c r="X372" s="45">
        <v>43896</v>
      </c>
      <c r="Y372" s="43"/>
    </row>
    <row r="373" spans="1:25" x14ac:dyDescent="0.25">
      <c r="A373" s="36">
        <v>365</v>
      </c>
      <c r="B373" s="36" t="s">
        <v>1159</v>
      </c>
      <c r="C373" s="35" t="s">
        <v>255</v>
      </c>
      <c r="D373" s="37" t="s">
        <v>966</v>
      </c>
      <c r="E373" s="49">
        <v>43801</v>
      </c>
      <c r="F373" s="49">
        <v>43803</v>
      </c>
      <c r="G373" s="38">
        <v>181080</v>
      </c>
      <c r="H373" s="43"/>
      <c r="I373" s="43"/>
      <c r="J373" s="43"/>
      <c r="K373" s="43"/>
      <c r="L373" s="43"/>
      <c r="M373" s="43"/>
      <c r="N373" s="43"/>
      <c r="O373" s="40">
        <v>181080</v>
      </c>
      <c r="P373" s="37" t="s">
        <v>966</v>
      </c>
      <c r="Q373" s="38">
        <v>181080</v>
      </c>
      <c r="R373" s="48">
        <v>181080</v>
      </c>
      <c r="S373" s="48"/>
      <c r="T373" s="48"/>
      <c r="U373" s="48"/>
      <c r="V373" s="48"/>
      <c r="W373" s="44" t="s">
        <v>1187</v>
      </c>
      <c r="X373" s="45">
        <v>43852</v>
      </c>
      <c r="Y373" s="43"/>
    </row>
    <row r="374" spans="1:25" x14ac:dyDescent="0.25">
      <c r="A374" s="36">
        <v>366</v>
      </c>
      <c r="B374" s="36" t="s">
        <v>1159</v>
      </c>
      <c r="C374" s="35" t="s">
        <v>255</v>
      </c>
      <c r="D374" s="37" t="s">
        <v>967</v>
      </c>
      <c r="E374" s="49">
        <v>43801</v>
      </c>
      <c r="F374" s="49">
        <v>43803</v>
      </c>
      <c r="G374" s="38">
        <v>142790</v>
      </c>
      <c r="H374" s="43"/>
      <c r="I374" s="43"/>
      <c r="J374" s="43"/>
      <c r="K374" s="43"/>
      <c r="L374" s="43"/>
      <c r="M374" s="43"/>
      <c r="N374" s="43"/>
      <c r="O374" s="40">
        <v>142790</v>
      </c>
      <c r="P374" s="37" t="s">
        <v>967</v>
      </c>
      <c r="Q374" s="38">
        <v>142790</v>
      </c>
      <c r="R374" s="48">
        <v>142790</v>
      </c>
      <c r="S374" s="48"/>
      <c r="T374" s="48"/>
      <c r="U374" s="48"/>
      <c r="V374" s="48"/>
      <c r="W374" s="44" t="s">
        <v>1172</v>
      </c>
      <c r="X374" s="45">
        <v>43896</v>
      </c>
      <c r="Y374" s="43"/>
    </row>
    <row r="375" spans="1:25" x14ac:dyDescent="0.25">
      <c r="A375" s="36">
        <v>367</v>
      </c>
      <c r="B375" s="36" t="s">
        <v>1159</v>
      </c>
      <c r="C375" s="35" t="s">
        <v>255</v>
      </c>
      <c r="D375" s="37" t="s">
        <v>968</v>
      </c>
      <c r="E375" s="49">
        <v>43801</v>
      </c>
      <c r="F375" s="49">
        <v>43803</v>
      </c>
      <c r="G375" s="38">
        <v>90540</v>
      </c>
      <c r="H375" s="43"/>
      <c r="I375" s="43"/>
      <c r="J375" s="43"/>
      <c r="K375" s="43"/>
      <c r="L375" s="43"/>
      <c r="M375" s="43"/>
      <c r="N375" s="43"/>
      <c r="O375" s="40">
        <v>90540</v>
      </c>
      <c r="P375" s="37" t="s">
        <v>968</v>
      </c>
      <c r="Q375" s="38">
        <v>90540</v>
      </c>
      <c r="R375" s="48">
        <v>90540</v>
      </c>
      <c r="S375" s="48"/>
      <c r="T375" s="48"/>
      <c r="U375" s="48"/>
      <c r="V375" s="48"/>
      <c r="W375" s="44" t="s">
        <v>1172</v>
      </c>
      <c r="X375" s="45">
        <v>43896</v>
      </c>
      <c r="Y375" s="43"/>
    </row>
    <row r="376" spans="1:25" x14ac:dyDescent="0.25">
      <c r="A376" s="36">
        <v>368</v>
      </c>
      <c r="B376" s="36" t="s">
        <v>1159</v>
      </c>
      <c r="C376" s="35" t="s">
        <v>255</v>
      </c>
      <c r="D376" s="37" t="s">
        <v>969</v>
      </c>
      <c r="E376" s="49">
        <v>43801</v>
      </c>
      <c r="F376" s="49">
        <v>43803</v>
      </c>
      <c r="G376" s="38">
        <v>142790</v>
      </c>
      <c r="H376" s="43"/>
      <c r="I376" s="43"/>
      <c r="J376" s="43"/>
      <c r="K376" s="43"/>
      <c r="L376" s="43"/>
      <c r="M376" s="43"/>
      <c r="N376" s="43"/>
      <c r="O376" s="40">
        <v>142790</v>
      </c>
      <c r="P376" s="37" t="s">
        <v>969</v>
      </c>
      <c r="Q376" s="38">
        <v>142790</v>
      </c>
      <c r="R376" s="48">
        <v>142790</v>
      </c>
      <c r="S376" s="48"/>
      <c r="T376" s="48"/>
      <c r="U376" s="48"/>
      <c r="V376" s="48"/>
      <c r="W376" s="44" t="s">
        <v>1172</v>
      </c>
      <c r="X376" s="45">
        <v>43896</v>
      </c>
      <c r="Y376" s="43"/>
    </row>
    <row r="377" spans="1:25" ht="30" x14ac:dyDescent="0.25">
      <c r="A377" s="36">
        <v>369</v>
      </c>
      <c r="B377" s="36" t="s">
        <v>1159</v>
      </c>
      <c r="C377" s="35" t="s">
        <v>255</v>
      </c>
      <c r="D377" s="37" t="s">
        <v>970</v>
      </c>
      <c r="E377" s="49">
        <v>43801</v>
      </c>
      <c r="F377" s="49">
        <v>43803</v>
      </c>
      <c r="G377" s="38">
        <v>142790</v>
      </c>
      <c r="H377" s="43"/>
      <c r="I377" s="43"/>
      <c r="J377" s="43"/>
      <c r="K377" s="43"/>
      <c r="L377" s="43"/>
      <c r="M377" s="43"/>
      <c r="N377" s="43"/>
      <c r="O377" s="40">
        <v>142790</v>
      </c>
      <c r="P377" s="37" t="s">
        <v>970</v>
      </c>
      <c r="Q377" s="38">
        <v>142790</v>
      </c>
      <c r="R377" s="48">
        <v>142790</v>
      </c>
      <c r="S377" s="48"/>
      <c r="T377" s="48"/>
      <c r="U377" s="48"/>
      <c r="V377" s="48"/>
      <c r="W377" s="44" t="s">
        <v>1188</v>
      </c>
      <c r="X377" s="45" t="s">
        <v>1189</v>
      </c>
      <c r="Y377" s="43"/>
    </row>
    <row r="378" spans="1:25" x14ac:dyDescent="0.25">
      <c r="A378" s="36">
        <v>370</v>
      </c>
      <c r="B378" s="36" t="s">
        <v>1159</v>
      </c>
      <c r="C378" s="35" t="s">
        <v>255</v>
      </c>
      <c r="D378" s="37" t="s">
        <v>971</v>
      </c>
      <c r="E378" s="49">
        <v>43801</v>
      </c>
      <c r="F378" s="49">
        <v>43803</v>
      </c>
      <c r="G378" s="38">
        <v>142790</v>
      </c>
      <c r="H378" s="43"/>
      <c r="I378" s="43"/>
      <c r="J378" s="43"/>
      <c r="K378" s="43"/>
      <c r="L378" s="43"/>
      <c r="M378" s="43"/>
      <c r="N378" s="43"/>
      <c r="O378" s="40">
        <v>142790</v>
      </c>
      <c r="P378" s="37" t="s">
        <v>971</v>
      </c>
      <c r="Q378" s="38">
        <v>142790</v>
      </c>
      <c r="R378" s="48">
        <v>142790</v>
      </c>
      <c r="S378" s="48"/>
      <c r="T378" s="48"/>
      <c r="U378" s="48"/>
      <c r="V378" s="48"/>
      <c r="W378" s="44" t="s">
        <v>1187</v>
      </c>
      <c r="X378" s="45">
        <v>43852</v>
      </c>
      <c r="Y378" s="43"/>
    </row>
    <row r="379" spans="1:25" x14ac:dyDescent="0.25">
      <c r="A379" s="36">
        <v>371</v>
      </c>
      <c r="B379" s="36" t="s">
        <v>1159</v>
      </c>
      <c r="C379" s="35" t="s">
        <v>255</v>
      </c>
      <c r="D379" s="37" t="s">
        <v>972</v>
      </c>
      <c r="E379" s="49">
        <v>43801</v>
      </c>
      <c r="F379" s="49">
        <v>43803</v>
      </c>
      <c r="G379" s="38">
        <v>142790</v>
      </c>
      <c r="H379" s="43"/>
      <c r="I379" s="43"/>
      <c r="J379" s="43"/>
      <c r="K379" s="43"/>
      <c r="L379" s="43"/>
      <c r="M379" s="43"/>
      <c r="N379" s="43"/>
      <c r="O379" s="40">
        <v>142790</v>
      </c>
      <c r="P379" s="37" t="s">
        <v>972</v>
      </c>
      <c r="Q379" s="38">
        <v>142790</v>
      </c>
      <c r="R379" s="48">
        <v>142790</v>
      </c>
      <c r="S379" s="48"/>
      <c r="T379" s="48"/>
      <c r="U379" s="48"/>
      <c r="V379" s="48"/>
      <c r="W379" s="44" t="s">
        <v>1187</v>
      </c>
      <c r="X379" s="45">
        <v>43852</v>
      </c>
      <c r="Y379" s="43"/>
    </row>
    <row r="380" spans="1:25" x14ac:dyDescent="0.25">
      <c r="A380" s="36">
        <v>372</v>
      </c>
      <c r="B380" s="36" t="s">
        <v>1159</v>
      </c>
      <c r="C380" s="35" t="s">
        <v>255</v>
      </c>
      <c r="D380" s="37" t="s">
        <v>973</v>
      </c>
      <c r="E380" s="49">
        <v>43801</v>
      </c>
      <c r="F380" s="49">
        <v>43803</v>
      </c>
      <c r="G380" s="38">
        <v>285580</v>
      </c>
      <c r="H380" s="43"/>
      <c r="I380" s="43"/>
      <c r="J380" s="43"/>
      <c r="K380" s="43"/>
      <c r="L380" s="43"/>
      <c r="M380" s="43"/>
      <c r="N380" s="43"/>
      <c r="O380" s="40">
        <v>285580</v>
      </c>
      <c r="P380" s="37" t="s">
        <v>973</v>
      </c>
      <c r="Q380" s="38">
        <v>285580</v>
      </c>
      <c r="R380" s="48">
        <v>285580</v>
      </c>
      <c r="S380" s="48"/>
      <c r="T380" s="48"/>
      <c r="U380" s="48"/>
      <c r="V380" s="48"/>
      <c r="W380" s="44" t="s">
        <v>1187</v>
      </c>
      <c r="X380" s="45">
        <v>43852</v>
      </c>
      <c r="Y380" s="43"/>
    </row>
    <row r="381" spans="1:25" x14ac:dyDescent="0.25">
      <c r="A381" s="36">
        <v>373</v>
      </c>
      <c r="B381" s="36" t="s">
        <v>1159</v>
      </c>
      <c r="C381" s="35" t="s">
        <v>255</v>
      </c>
      <c r="D381" s="37" t="s">
        <v>974</v>
      </c>
      <c r="E381" s="49">
        <v>43801</v>
      </c>
      <c r="F381" s="49">
        <v>43803</v>
      </c>
      <c r="G381" s="38">
        <v>142790</v>
      </c>
      <c r="H381" s="43"/>
      <c r="I381" s="43"/>
      <c r="J381" s="43"/>
      <c r="K381" s="43"/>
      <c r="L381" s="43"/>
      <c r="M381" s="43"/>
      <c r="N381" s="43"/>
      <c r="O381" s="40">
        <v>142790</v>
      </c>
      <c r="P381" s="37" t="s">
        <v>974</v>
      </c>
      <c r="Q381" s="38">
        <v>142790</v>
      </c>
      <c r="R381" s="48">
        <v>142790</v>
      </c>
      <c r="S381" s="48"/>
      <c r="T381" s="48"/>
      <c r="U381" s="48"/>
      <c r="V381" s="48"/>
      <c r="W381" s="44" t="s">
        <v>1187</v>
      </c>
      <c r="X381" s="45">
        <v>43852</v>
      </c>
      <c r="Y381" s="43"/>
    </row>
    <row r="382" spans="1:25" x14ac:dyDescent="0.25">
      <c r="A382" s="36">
        <v>374</v>
      </c>
      <c r="B382" s="36" t="s">
        <v>1159</v>
      </c>
      <c r="C382" s="35" t="s">
        <v>255</v>
      </c>
      <c r="D382" s="37" t="s">
        <v>975</v>
      </c>
      <c r="E382" s="49">
        <v>43801</v>
      </c>
      <c r="F382" s="49">
        <v>43803</v>
      </c>
      <c r="G382" s="38">
        <v>285580</v>
      </c>
      <c r="H382" s="43"/>
      <c r="I382" s="43"/>
      <c r="J382" s="43"/>
      <c r="K382" s="43"/>
      <c r="L382" s="43"/>
      <c r="M382" s="43"/>
      <c r="N382" s="43"/>
      <c r="O382" s="40">
        <v>285580</v>
      </c>
      <c r="P382" s="37" t="s">
        <v>975</v>
      </c>
      <c r="Q382" s="38">
        <v>285580</v>
      </c>
      <c r="R382" s="48">
        <v>285580</v>
      </c>
      <c r="S382" s="48"/>
      <c r="T382" s="48"/>
      <c r="U382" s="48"/>
      <c r="V382" s="48"/>
      <c r="W382" s="44" t="s">
        <v>1187</v>
      </c>
      <c r="X382" s="45">
        <v>43852</v>
      </c>
      <c r="Y382" s="43"/>
    </row>
    <row r="383" spans="1:25" x14ac:dyDescent="0.25">
      <c r="A383" s="36">
        <v>375</v>
      </c>
      <c r="B383" s="36" t="s">
        <v>1159</v>
      </c>
      <c r="C383" s="35" t="s">
        <v>255</v>
      </c>
      <c r="D383" s="37" t="s">
        <v>976</v>
      </c>
      <c r="E383" s="49">
        <v>43801</v>
      </c>
      <c r="F383" s="49">
        <v>43803</v>
      </c>
      <c r="G383" s="38">
        <v>285580</v>
      </c>
      <c r="H383" s="43"/>
      <c r="I383" s="43"/>
      <c r="J383" s="43"/>
      <c r="K383" s="43"/>
      <c r="L383" s="43"/>
      <c r="M383" s="43"/>
      <c r="N383" s="43"/>
      <c r="O383" s="40">
        <v>285580</v>
      </c>
      <c r="P383" s="37" t="s">
        <v>976</v>
      </c>
      <c r="Q383" s="38">
        <v>285580</v>
      </c>
      <c r="R383" s="48">
        <v>285580</v>
      </c>
      <c r="S383" s="48"/>
      <c r="T383" s="48"/>
      <c r="U383" s="48"/>
      <c r="V383" s="48"/>
      <c r="W383" s="44" t="s">
        <v>1187</v>
      </c>
      <c r="X383" s="45">
        <v>43852</v>
      </c>
      <c r="Y383" s="43"/>
    </row>
    <row r="384" spans="1:25" x14ac:dyDescent="0.25">
      <c r="A384" s="36">
        <v>376</v>
      </c>
      <c r="B384" s="36" t="s">
        <v>1159</v>
      </c>
      <c r="C384" s="35" t="s">
        <v>255</v>
      </c>
      <c r="D384" s="37" t="s">
        <v>977</v>
      </c>
      <c r="E384" s="49">
        <v>43801</v>
      </c>
      <c r="F384" s="49">
        <v>43803</v>
      </c>
      <c r="G384" s="38">
        <v>90540</v>
      </c>
      <c r="H384" s="43"/>
      <c r="I384" s="43"/>
      <c r="J384" s="43"/>
      <c r="K384" s="43"/>
      <c r="L384" s="43"/>
      <c r="M384" s="43"/>
      <c r="N384" s="43"/>
      <c r="O384" s="40">
        <v>90540</v>
      </c>
      <c r="P384" s="37" t="s">
        <v>977</v>
      </c>
      <c r="Q384" s="38">
        <v>90540</v>
      </c>
      <c r="R384" s="48">
        <v>90540</v>
      </c>
      <c r="S384" s="48"/>
      <c r="T384" s="48"/>
      <c r="U384" s="48"/>
      <c r="V384" s="48"/>
      <c r="W384" s="44" t="s">
        <v>1172</v>
      </c>
      <c r="X384" s="45">
        <v>43896</v>
      </c>
      <c r="Y384" s="43"/>
    </row>
    <row r="385" spans="1:25" x14ac:dyDescent="0.25">
      <c r="A385" s="36">
        <v>377</v>
      </c>
      <c r="B385" s="36" t="s">
        <v>1159</v>
      </c>
      <c r="C385" s="35" t="s">
        <v>255</v>
      </c>
      <c r="D385" s="37" t="s">
        <v>978</v>
      </c>
      <c r="E385" s="49">
        <v>43801</v>
      </c>
      <c r="F385" s="49">
        <v>43803</v>
      </c>
      <c r="G385" s="38">
        <v>90540</v>
      </c>
      <c r="H385" s="43"/>
      <c r="I385" s="43"/>
      <c r="J385" s="43"/>
      <c r="K385" s="43"/>
      <c r="L385" s="43"/>
      <c r="M385" s="43"/>
      <c r="N385" s="43"/>
      <c r="O385" s="40">
        <v>90540</v>
      </c>
      <c r="P385" s="37" t="s">
        <v>978</v>
      </c>
      <c r="Q385" s="38">
        <v>90540</v>
      </c>
      <c r="R385" s="48">
        <v>90540</v>
      </c>
      <c r="S385" s="48"/>
      <c r="T385" s="48"/>
      <c r="U385" s="48"/>
      <c r="V385" s="48"/>
      <c r="W385" s="44" t="s">
        <v>1172</v>
      </c>
      <c r="X385" s="45">
        <v>43896</v>
      </c>
      <c r="Y385" s="43"/>
    </row>
    <row r="386" spans="1:25" x14ac:dyDescent="0.25">
      <c r="A386" s="36">
        <v>378</v>
      </c>
      <c r="B386" s="36" t="s">
        <v>1159</v>
      </c>
      <c r="C386" s="35" t="s">
        <v>255</v>
      </c>
      <c r="D386" s="37" t="s">
        <v>979</v>
      </c>
      <c r="E386" s="49">
        <v>43801</v>
      </c>
      <c r="F386" s="49">
        <v>43803</v>
      </c>
      <c r="G386" s="38">
        <v>90540</v>
      </c>
      <c r="H386" s="43"/>
      <c r="I386" s="43"/>
      <c r="J386" s="43"/>
      <c r="K386" s="43"/>
      <c r="L386" s="43"/>
      <c r="M386" s="43"/>
      <c r="N386" s="43"/>
      <c r="O386" s="40">
        <v>90540</v>
      </c>
      <c r="P386" s="37" t="s">
        <v>979</v>
      </c>
      <c r="Q386" s="38">
        <v>90540</v>
      </c>
      <c r="R386" s="48">
        <v>90540</v>
      </c>
      <c r="S386" s="48"/>
      <c r="T386" s="48"/>
      <c r="U386" s="48"/>
      <c r="V386" s="48"/>
      <c r="W386" s="44" t="s">
        <v>1172</v>
      </c>
      <c r="X386" s="45">
        <v>43896</v>
      </c>
      <c r="Y386" s="43"/>
    </row>
    <row r="387" spans="1:25" x14ac:dyDescent="0.25">
      <c r="A387" s="36">
        <v>379</v>
      </c>
      <c r="B387" s="36" t="s">
        <v>1159</v>
      </c>
      <c r="C387" s="35" t="s">
        <v>255</v>
      </c>
      <c r="D387" s="37" t="s">
        <v>980</v>
      </c>
      <c r="E387" s="49">
        <v>43801</v>
      </c>
      <c r="F387" s="49">
        <v>43803</v>
      </c>
      <c r="G387" s="38">
        <v>90540</v>
      </c>
      <c r="H387" s="43"/>
      <c r="I387" s="43"/>
      <c r="J387" s="43"/>
      <c r="K387" s="43"/>
      <c r="L387" s="43"/>
      <c r="M387" s="43"/>
      <c r="N387" s="43"/>
      <c r="O387" s="40">
        <v>90540</v>
      </c>
      <c r="P387" s="37" t="s">
        <v>980</v>
      </c>
      <c r="Q387" s="38">
        <v>90540</v>
      </c>
      <c r="R387" s="48">
        <v>90540</v>
      </c>
      <c r="S387" s="48"/>
      <c r="T387" s="48"/>
      <c r="U387" s="48"/>
      <c r="V387" s="48"/>
      <c r="W387" s="44" t="s">
        <v>1172</v>
      </c>
      <c r="X387" s="45">
        <v>43896</v>
      </c>
      <c r="Y387" s="43"/>
    </row>
    <row r="388" spans="1:25" x14ac:dyDescent="0.25">
      <c r="A388" s="36">
        <v>380</v>
      </c>
      <c r="B388" s="36" t="s">
        <v>1159</v>
      </c>
      <c r="C388" s="35" t="s">
        <v>255</v>
      </c>
      <c r="D388" s="37" t="s">
        <v>981</v>
      </c>
      <c r="E388" s="49">
        <v>43801</v>
      </c>
      <c r="F388" s="49">
        <v>43803</v>
      </c>
      <c r="G388" s="38">
        <v>142790</v>
      </c>
      <c r="H388" s="43"/>
      <c r="I388" s="43"/>
      <c r="J388" s="43"/>
      <c r="K388" s="43"/>
      <c r="L388" s="43"/>
      <c r="M388" s="43"/>
      <c r="N388" s="43"/>
      <c r="O388" s="40">
        <v>142790</v>
      </c>
      <c r="P388" s="37" t="s">
        <v>981</v>
      </c>
      <c r="Q388" s="38">
        <v>142790</v>
      </c>
      <c r="R388" s="48">
        <v>142790</v>
      </c>
      <c r="S388" s="48"/>
      <c r="T388" s="48"/>
      <c r="U388" s="48"/>
      <c r="V388" s="48"/>
      <c r="W388" s="44" t="s">
        <v>1187</v>
      </c>
      <c r="X388" s="45">
        <v>43852</v>
      </c>
      <c r="Y388" s="43"/>
    </row>
    <row r="389" spans="1:25" x14ac:dyDescent="0.25">
      <c r="A389" s="36">
        <v>381</v>
      </c>
      <c r="B389" s="36" t="s">
        <v>1159</v>
      </c>
      <c r="C389" s="35" t="s">
        <v>255</v>
      </c>
      <c r="D389" s="37" t="s">
        <v>982</v>
      </c>
      <c r="E389" s="49">
        <v>43801</v>
      </c>
      <c r="F389" s="49">
        <v>43803</v>
      </c>
      <c r="G389" s="38">
        <v>285580</v>
      </c>
      <c r="H389" s="43"/>
      <c r="I389" s="43"/>
      <c r="J389" s="43"/>
      <c r="K389" s="43"/>
      <c r="L389" s="43"/>
      <c r="M389" s="43"/>
      <c r="N389" s="43"/>
      <c r="O389" s="40">
        <v>285580</v>
      </c>
      <c r="P389" s="37" t="s">
        <v>982</v>
      </c>
      <c r="Q389" s="38">
        <v>285580</v>
      </c>
      <c r="R389" s="48">
        <v>285580</v>
      </c>
      <c r="S389" s="48"/>
      <c r="T389" s="48"/>
      <c r="U389" s="48"/>
      <c r="V389" s="48"/>
      <c r="W389" s="44" t="s">
        <v>1187</v>
      </c>
      <c r="X389" s="45">
        <v>43852</v>
      </c>
      <c r="Y389" s="43"/>
    </row>
    <row r="390" spans="1:25" x14ac:dyDescent="0.25">
      <c r="A390" s="36">
        <v>382</v>
      </c>
      <c r="B390" s="36" t="s">
        <v>1159</v>
      </c>
      <c r="C390" s="35" t="s">
        <v>255</v>
      </c>
      <c r="D390" s="37" t="s">
        <v>983</v>
      </c>
      <c r="E390" s="49">
        <v>43801</v>
      </c>
      <c r="F390" s="49">
        <v>43803</v>
      </c>
      <c r="G390" s="38">
        <v>90540</v>
      </c>
      <c r="H390" s="43"/>
      <c r="I390" s="43"/>
      <c r="J390" s="43"/>
      <c r="K390" s="43"/>
      <c r="L390" s="43"/>
      <c r="M390" s="43"/>
      <c r="N390" s="43"/>
      <c r="O390" s="40">
        <v>90540</v>
      </c>
      <c r="P390" s="37" t="s">
        <v>983</v>
      </c>
      <c r="Q390" s="38">
        <v>90540</v>
      </c>
      <c r="R390" s="48">
        <v>90540</v>
      </c>
      <c r="S390" s="48"/>
      <c r="T390" s="48"/>
      <c r="U390" s="48"/>
      <c r="V390" s="48"/>
      <c r="W390" s="44" t="s">
        <v>1172</v>
      </c>
      <c r="X390" s="45">
        <v>43896</v>
      </c>
      <c r="Y390" s="43"/>
    </row>
    <row r="391" spans="1:25" x14ac:dyDescent="0.25">
      <c r="A391" s="36">
        <v>383</v>
      </c>
      <c r="B391" s="36" t="s">
        <v>1159</v>
      </c>
      <c r="C391" s="35" t="s">
        <v>255</v>
      </c>
      <c r="D391" s="37" t="s">
        <v>984</v>
      </c>
      <c r="E391" s="49">
        <v>43801</v>
      </c>
      <c r="F391" s="49">
        <v>43803</v>
      </c>
      <c r="G391" s="38">
        <v>285580</v>
      </c>
      <c r="H391" s="43"/>
      <c r="I391" s="43"/>
      <c r="J391" s="43"/>
      <c r="K391" s="43"/>
      <c r="L391" s="43"/>
      <c r="M391" s="43"/>
      <c r="N391" s="43"/>
      <c r="O391" s="40">
        <v>285580</v>
      </c>
      <c r="P391" s="37" t="s">
        <v>984</v>
      </c>
      <c r="Q391" s="38">
        <v>285580</v>
      </c>
      <c r="R391" s="48">
        <v>285580</v>
      </c>
      <c r="S391" s="48"/>
      <c r="T391" s="48"/>
      <c r="U391" s="48"/>
      <c r="V391" s="48"/>
      <c r="W391" s="44" t="s">
        <v>1187</v>
      </c>
      <c r="X391" s="45">
        <v>43852</v>
      </c>
      <c r="Y391" s="43"/>
    </row>
    <row r="392" spans="1:25" x14ac:dyDescent="0.25">
      <c r="A392" s="36">
        <v>384</v>
      </c>
      <c r="B392" s="36" t="s">
        <v>1159</v>
      </c>
      <c r="C392" s="35" t="s">
        <v>255</v>
      </c>
      <c r="D392" s="37" t="s">
        <v>985</v>
      </c>
      <c r="E392" s="49">
        <v>43801</v>
      </c>
      <c r="F392" s="49">
        <v>43803</v>
      </c>
      <c r="G392" s="38">
        <v>285580</v>
      </c>
      <c r="H392" s="43"/>
      <c r="I392" s="43"/>
      <c r="J392" s="43"/>
      <c r="K392" s="43"/>
      <c r="L392" s="43"/>
      <c r="M392" s="43"/>
      <c r="N392" s="43"/>
      <c r="O392" s="40">
        <v>285580</v>
      </c>
      <c r="P392" s="37" t="s">
        <v>985</v>
      </c>
      <c r="Q392" s="38">
        <v>285580</v>
      </c>
      <c r="R392" s="48">
        <v>285580</v>
      </c>
      <c r="S392" s="48"/>
      <c r="T392" s="48"/>
      <c r="U392" s="48"/>
      <c r="V392" s="48"/>
      <c r="W392" s="44" t="s">
        <v>1187</v>
      </c>
      <c r="X392" s="45">
        <v>43852</v>
      </c>
      <c r="Y392" s="43"/>
    </row>
    <row r="393" spans="1:25" x14ac:dyDescent="0.25">
      <c r="A393" s="36">
        <v>385</v>
      </c>
      <c r="B393" s="36" t="s">
        <v>1159</v>
      </c>
      <c r="C393" s="35" t="s">
        <v>255</v>
      </c>
      <c r="D393" s="37" t="s">
        <v>986</v>
      </c>
      <c r="E393" s="49">
        <v>43801</v>
      </c>
      <c r="F393" s="49">
        <v>43803</v>
      </c>
      <c r="G393" s="38">
        <v>90540</v>
      </c>
      <c r="H393" s="43"/>
      <c r="I393" s="43"/>
      <c r="J393" s="43"/>
      <c r="K393" s="43"/>
      <c r="L393" s="43"/>
      <c r="M393" s="43"/>
      <c r="N393" s="43"/>
      <c r="O393" s="40">
        <v>90540</v>
      </c>
      <c r="P393" s="37" t="s">
        <v>986</v>
      </c>
      <c r="Q393" s="38">
        <v>90540</v>
      </c>
      <c r="R393" s="48">
        <v>90540</v>
      </c>
      <c r="S393" s="48"/>
      <c r="T393" s="48"/>
      <c r="U393" s="48"/>
      <c r="V393" s="48"/>
      <c r="W393" s="44" t="s">
        <v>1172</v>
      </c>
      <c r="X393" s="45">
        <v>43896</v>
      </c>
      <c r="Y393" s="43"/>
    </row>
    <row r="394" spans="1:25" x14ac:dyDescent="0.25">
      <c r="A394" s="36">
        <v>386</v>
      </c>
      <c r="B394" s="36" t="s">
        <v>1159</v>
      </c>
      <c r="C394" s="35" t="s">
        <v>255</v>
      </c>
      <c r="D394" s="37" t="s">
        <v>987</v>
      </c>
      <c r="E394" s="49">
        <v>43801</v>
      </c>
      <c r="F394" s="49">
        <v>43803</v>
      </c>
      <c r="G394" s="38">
        <v>142790</v>
      </c>
      <c r="H394" s="43"/>
      <c r="I394" s="43"/>
      <c r="J394" s="43"/>
      <c r="K394" s="43"/>
      <c r="L394" s="43"/>
      <c r="M394" s="43"/>
      <c r="N394" s="43"/>
      <c r="O394" s="40">
        <v>142790</v>
      </c>
      <c r="P394" s="37" t="s">
        <v>987</v>
      </c>
      <c r="Q394" s="38">
        <v>142790</v>
      </c>
      <c r="R394" s="48">
        <v>142790</v>
      </c>
      <c r="S394" s="48"/>
      <c r="T394" s="48"/>
      <c r="U394" s="48"/>
      <c r="V394" s="48"/>
      <c r="W394" s="44" t="s">
        <v>1187</v>
      </c>
      <c r="X394" s="45">
        <v>43852</v>
      </c>
      <c r="Y394" s="43"/>
    </row>
    <row r="395" spans="1:25" x14ac:dyDescent="0.25">
      <c r="A395" s="36">
        <v>387</v>
      </c>
      <c r="B395" s="36" t="s">
        <v>1159</v>
      </c>
      <c r="C395" s="35" t="s">
        <v>255</v>
      </c>
      <c r="D395" s="37" t="s">
        <v>988</v>
      </c>
      <c r="E395" s="49">
        <v>43801</v>
      </c>
      <c r="F395" s="49">
        <v>43803</v>
      </c>
      <c r="G395" s="38">
        <v>90540</v>
      </c>
      <c r="H395" s="43"/>
      <c r="I395" s="43"/>
      <c r="J395" s="43"/>
      <c r="K395" s="43"/>
      <c r="L395" s="43"/>
      <c r="M395" s="43"/>
      <c r="N395" s="43"/>
      <c r="O395" s="40">
        <v>90540</v>
      </c>
      <c r="P395" s="37" t="s">
        <v>988</v>
      </c>
      <c r="Q395" s="38">
        <v>90540</v>
      </c>
      <c r="R395" s="48">
        <v>90540</v>
      </c>
      <c r="S395" s="48"/>
      <c r="T395" s="48"/>
      <c r="U395" s="48"/>
      <c r="V395" s="48"/>
      <c r="W395" s="44" t="s">
        <v>1172</v>
      </c>
      <c r="X395" s="45">
        <v>43896</v>
      </c>
      <c r="Y395" s="43"/>
    </row>
    <row r="396" spans="1:25" x14ac:dyDescent="0.25">
      <c r="A396" s="36">
        <v>388</v>
      </c>
      <c r="B396" s="36" t="s">
        <v>1159</v>
      </c>
      <c r="C396" s="35" t="s">
        <v>255</v>
      </c>
      <c r="D396" s="37" t="s">
        <v>989</v>
      </c>
      <c r="E396" s="49">
        <v>43801</v>
      </c>
      <c r="F396" s="49">
        <v>43803</v>
      </c>
      <c r="G396" s="38">
        <v>428370</v>
      </c>
      <c r="H396" s="43"/>
      <c r="I396" s="43"/>
      <c r="J396" s="43"/>
      <c r="K396" s="43"/>
      <c r="L396" s="43"/>
      <c r="M396" s="43"/>
      <c r="N396" s="43"/>
      <c r="O396" s="40">
        <v>428370</v>
      </c>
      <c r="P396" s="37" t="s">
        <v>989</v>
      </c>
      <c r="Q396" s="38">
        <v>428370</v>
      </c>
      <c r="R396" s="48">
        <v>428370</v>
      </c>
      <c r="S396" s="48"/>
      <c r="T396" s="48"/>
      <c r="U396" s="48"/>
      <c r="V396" s="48"/>
      <c r="W396" s="44" t="s">
        <v>1187</v>
      </c>
      <c r="X396" s="45">
        <v>43852</v>
      </c>
      <c r="Y396" s="43"/>
    </row>
    <row r="397" spans="1:25" x14ac:dyDescent="0.25">
      <c r="A397" s="36">
        <v>389</v>
      </c>
      <c r="B397" s="36" t="s">
        <v>1159</v>
      </c>
      <c r="C397" s="35" t="s">
        <v>255</v>
      </c>
      <c r="D397" s="37" t="s">
        <v>990</v>
      </c>
      <c r="E397" s="49">
        <v>43801</v>
      </c>
      <c r="F397" s="49">
        <v>43803</v>
      </c>
      <c r="G397" s="38">
        <v>285580</v>
      </c>
      <c r="H397" s="43"/>
      <c r="I397" s="43"/>
      <c r="J397" s="43"/>
      <c r="K397" s="43"/>
      <c r="L397" s="43"/>
      <c r="M397" s="43"/>
      <c r="N397" s="43"/>
      <c r="O397" s="40">
        <v>285580</v>
      </c>
      <c r="P397" s="37" t="s">
        <v>990</v>
      </c>
      <c r="Q397" s="38">
        <v>285580</v>
      </c>
      <c r="R397" s="48">
        <v>285580</v>
      </c>
      <c r="S397" s="48"/>
      <c r="T397" s="48"/>
      <c r="U397" s="48"/>
      <c r="V397" s="48"/>
      <c r="W397" s="44" t="s">
        <v>1187</v>
      </c>
      <c r="X397" s="45">
        <v>43852</v>
      </c>
      <c r="Y397" s="43"/>
    </row>
    <row r="398" spans="1:25" x14ac:dyDescent="0.25">
      <c r="A398" s="36">
        <v>390</v>
      </c>
      <c r="B398" s="36" t="s">
        <v>1159</v>
      </c>
      <c r="C398" s="35" t="s">
        <v>255</v>
      </c>
      <c r="D398" s="37" t="s">
        <v>991</v>
      </c>
      <c r="E398" s="49">
        <v>43801</v>
      </c>
      <c r="F398" s="49">
        <v>43803</v>
      </c>
      <c r="G398" s="38">
        <v>142790</v>
      </c>
      <c r="H398" s="43"/>
      <c r="I398" s="43"/>
      <c r="J398" s="43"/>
      <c r="K398" s="43"/>
      <c r="L398" s="43"/>
      <c r="M398" s="43"/>
      <c r="N398" s="43"/>
      <c r="O398" s="40">
        <v>142790</v>
      </c>
      <c r="P398" s="37" t="s">
        <v>991</v>
      </c>
      <c r="Q398" s="38">
        <v>142790</v>
      </c>
      <c r="R398" s="48">
        <v>142790</v>
      </c>
      <c r="S398" s="48"/>
      <c r="T398" s="48"/>
      <c r="U398" s="48"/>
      <c r="V398" s="48"/>
      <c r="W398" s="44" t="s">
        <v>1187</v>
      </c>
      <c r="X398" s="45">
        <v>43852</v>
      </c>
      <c r="Y398" s="43"/>
    </row>
    <row r="399" spans="1:25" x14ac:dyDescent="0.25">
      <c r="A399" s="36">
        <v>391</v>
      </c>
      <c r="B399" s="36" t="s">
        <v>1159</v>
      </c>
      <c r="C399" s="35" t="s">
        <v>255</v>
      </c>
      <c r="D399" s="37" t="s">
        <v>992</v>
      </c>
      <c r="E399" s="49">
        <v>43801</v>
      </c>
      <c r="F399" s="49">
        <v>43803</v>
      </c>
      <c r="G399" s="38">
        <v>285580</v>
      </c>
      <c r="H399" s="43"/>
      <c r="I399" s="43"/>
      <c r="J399" s="43"/>
      <c r="K399" s="43"/>
      <c r="L399" s="43"/>
      <c r="M399" s="43"/>
      <c r="N399" s="43"/>
      <c r="O399" s="40">
        <v>285580</v>
      </c>
      <c r="P399" s="37" t="s">
        <v>992</v>
      </c>
      <c r="Q399" s="38">
        <v>285580</v>
      </c>
      <c r="R399" s="48">
        <v>285580</v>
      </c>
      <c r="S399" s="48"/>
      <c r="T399" s="48"/>
      <c r="U399" s="48"/>
      <c r="V399" s="48"/>
      <c r="W399" s="44" t="s">
        <v>1187</v>
      </c>
      <c r="X399" s="45">
        <v>43852</v>
      </c>
      <c r="Y399" s="43"/>
    </row>
    <row r="400" spans="1:25" x14ac:dyDescent="0.25">
      <c r="A400" s="36">
        <v>392</v>
      </c>
      <c r="B400" s="36" t="s">
        <v>1159</v>
      </c>
      <c r="C400" s="35" t="s">
        <v>255</v>
      </c>
      <c r="D400" s="37" t="s">
        <v>993</v>
      </c>
      <c r="E400" s="49">
        <v>43801</v>
      </c>
      <c r="F400" s="49">
        <v>43803</v>
      </c>
      <c r="G400" s="38">
        <v>90540</v>
      </c>
      <c r="H400" s="43"/>
      <c r="I400" s="43"/>
      <c r="J400" s="43"/>
      <c r="K400" s="43"/>
      <c r="L400" s="43"/>
      <c r="M400" s="43"/>
      <c r="N400" s="43"/>
      <c r="O400" s="40">
        <v>90540</v>
      </c>
      <c r="P400" s="37" t="s">
        <v>993</v>
      </c>
      <c r="Q400" s="38">
        <v>90540</v>
      </c>
      <c r="R400" s="48">
        <v>90540</v>
      </c>
      <c r="S400" s="48"/>
      <c r="T400" s="48"/>
      <c r="U400" s="48"/>
      <c r="V400" s="48"/>
      <c r="W400" s="44" t="s">
        <v>1172</v>
      </c>
      <c r="X400" s="45">
        <v>43896</v>
      </c>
      <c r="Y400" s="43"/>
    </row>
    <row r="401" spans="1:25" x14ac:dyDescent="0.25">
      <c r="A401" s="36">
        <v>393</v>
      </c>
      <c r="B401" s="36" t="s">
        <v>1159</v>
      </c>
      <c r="C401" s="35" t="s">
        <v>255</v>
      </c>
      <c r="D401" s="37" t="s">
        <v>994</v>
      </c>
      <c r="E401" s="49">
        <v>43801</v>
      </c>
      <c r="F401" s="49">
        <v>43803</v>
      </c>
      <c r="G401" s="38">
        <v>142790</v>
      </c>
      <c r="H401" s="43"/>
      <c r="I401" s="43"/>
      <c r="J401" s="43"/>
      <c r="K401" s="43"/>
      <c r="L401" s="43"/>
      <c r="M401" s="43"/>
      <c r="N401" s="43"/>
      <c r="O401" s="40">
        <v>142790</v>
      </c>
      <c r="P401" s="37" t="s">
        <v>994</v>
      </c>
      <c r="Q401" s="38">
        <v>142790</v>
      </c>
      <c r="R401" s="48">
        <v>142790</v>
      </c>
      <c r="S401" s="48"/>
      <c r="T401" s="48"/>
      <c r="U401" s="48"/>
      <c r="V401" s="48"/>
      <c r="W401" s="44" t="s">
        <v>1187</v>
      </c>
      <c r="X401" s="45">
        <v>43852</v>
      </c>
      <c r="Y401" s="43"/>
    </row>
    <row r="402" spans="1:25" x14ac:dyDescent="0.25">
      <c r="A402" s="36">
        <v>394</v>
      </c>
      <c r="B402" s="36" t="s">
        <v>1159</v>
      </c>
      <c r="C402" s="35" t="s">
        <v>255</v>
      </c>
      <c r="D402" s="37" t="s">
        <v>995</v>
      </c>
      <c r="E402" s="49">
        <v>43801</v>
      </c>
      <c r="F402" s="49">
        <v>43803</v>
      </c>
      <c r="G402" s="38">
        <v>90540</v>
      </c>
      <c r="H402" s="43"/>
      <c r="I402" s="43"/>
      <c r="J402" s="43"/>
      <c r="K402" s="43"/>
      <c r="L402" s="43"/>
      <c r="M402" s="43"/>
      <c r="N402" s="43"/>
      <c r="O402" s="40">
        <v>90540</v>
      </c>
      <c r="P402" s="37" t="s">
        <v>995</v>
      </c>
      <c r="Q402" s="38">
        <v>90540</v>
      </c>
      <c r="R402" s="48">
        <v>90540</v>
      </c>
      <c r="S402" s="48"/>
      <c r="T402" s="48"/>
      <c r="U402" s="48"/>
      <c r="V402" s="48"/>
      <c r="W402" s="44" t="s">
        <v>1172</v>
      </c>
      <c r="X402" s="45">
        <v>43896</v>
      </c>
      <c r="Y402" s="43"/>
    </row>
    <row r="403" spans="1:25" x14ac:dyDescent="0.25">
      <c r="A403" s="36">
        <v>395</v>
      </c>
      <c r="B403" s="36" t="s">
        <v>1159</v>
      </c>
      <c r="C403" s="35" t="s">
        <v>255</v>
      </c>
      <c r="D403" s="37" t="s">
        <v>996</v>
      </c>
      <c r="E403" s="49">
        <v>43801</v>
      </c>
      <c r="F403" s="49">
        <v>43803</v>
      </c>
      <c r="G403" s="38">
        <v>142790</v>
      </c>
      <c r="H403" s="43"/>
      <c r="I403" s="43"/>
      <c r="J403" s="43"/>
      <c r="K403" s="43"/>
      <c r="L403" s="43"/>
      <c r="M403" s="43"/>
      <c r="N403" s="43"/>
      <c r="O403" s="40">
        <v>142790</v>
      </c>
      <c r="P403" s="37" t="s">
        <v>996</v>
      </c>
      <c r="Q403" s="38">
        <v>142790</v>
      </c>
      <c r="R403" s="48">
        <v>142790</v>
      </c>
      <c r="S403" s="48"/>
      <c r="T403" s="48"/>
      <c r="U403" s="48"/>
      <c r="V403" s="48"/>
      <c r="W403" s="44" t="s">
        <v>1187</v>
      </c>
      <c r="X403" s="45">
        <v>43852</v>
      </c>
      <c r="Y403" s="43"/>
    </row>
    <row r="404" spans="1:25" x14ac:dyDescent="0.25">
      <c r="A404" s="36">
        <v>396</v>
      </c>
      <c r="B404" s="36" t="s">
        <v>1159</v>
      </c>
      <c r="C404" s="35" t="s">
        <v>255</v>
      </c>
      <c r="D404" s="37" t="s">
        <v>997</v>
      </c>
      <c r="E404" s="49">
        <v>43801</v>
      </c>
      <c r="F404" s="49">
        <v>43803</v>
      </c>
      <c r="G404" s="38">
        <v>285580</v>
      </c>
      <c r="H404" s="43"/>
      <c r="I404" s="43"/>
      <c r="J404" s="43"/>
      <c r="K404" s="43"/>
      <c r="L404" s="43"/>
      <c r="M404" s="43"/>
      <c r="N404" s="43"/>
      <c r="O404" s="40">
        <v>285580</v>
      </c>
      <c r="P404" s="37" t="s">
        <v>997</v>
      </c>
      <c r="Q404" s="38">
        <v>285580</v>
      </c>
      <c r="R404" s="48">
        <v>285580</v>
      </c>
      <c r="S404" s="48"/>
      <c r="T404" s="48"/>
      <c r="U404" s="48"/>
      <c r="V404" s="48"/>
      <c r="W404" s="44" t="s">
        <v>1187</v>
      </c>
      <c r="X404" s="45">
        <v>43852</v>
      </c>
      <c r="Y404" s="43"/>
    </row>
    <row r="405" spans="1:25" x14ac:dyDescent="0.25">
      <c r="A405" s="36">
        <v>397</v>
      </c>
      <c r="B405" s="36" t="s">
        <v>1159</v>
      </c>
      <c r="C405" s="35" t="s">
        <v>255</v>
      </c>
      <c r="D405" s="37" t="s">
        <v>998</v>
      </c>
      <c r="E405" s="49">
        <v>43801</v>
      </c>
      <c r="F405" s="49">
        <v>43803</v>
      </c>
      <c r="G405" s="38">
        <v>90540</v>
      </c>
      <c r="H405" s="43"/>
      <c r="I405" s="43"/>
      <c r="J405" s="43"/>
      <c r="K405" s="43"/>
      <c r="L405" s="43"/>
      <c r="M405" s="43"/>
      <c r="N405" s="43"/>
      <c r="O405" s="40">
        <v>90540</v>
      </c>
      <c r="P405" s="37" t="s">
        <v>998</v>
      </c>
      <c r="Q405" s="38">
        <v>90540</v>
      </c>
      <c r="R405" s="48">
        <v>90540</v>
      </c>
      <c r="S405" s="48"/>
      <c r="T405" s="48"/>
      <c r="U405" s="48"/>
      <c r="V405" s="48"/>
      <c r="W405" s="44" t="s">
        <v>1172</v>
      </c>
      <c r="X405" s="45">
        <v>43896</v>
      </c>
      <c r="Y405" s="43"/>
    </row>
    <row r="406" spans="1:25" x14ac:dyDescent="0.25">
      <c r="A406" s="36">
        <v>398</v>
      </c>
      <c r="B406" s="36" t="s">
        <v>1159</v>
      </c>
      <c r="C406" s="35" t="s">
        <v>255</v>
      </c>
      <c r="D406" s="37" t="s">
        <v>999</v>
      </c>
      <c r="E406" s="49">
        <v>43801</v>
      </c>
      <c r="F406" s="49">
        <v>43803</v>
      </c>
      <c r="G406" s="38">
        <v>90540</v>
      </c>
      <c r="H406" s="43"/>
      <c r="I406" s="43"/>
      <c r="J406" s="43"/>
      <c r="K406" s="43"/>
      <c r="L406" s="43"/>
      <c r="M406" s="43"/>
      <c r="N406" s="43"/>
      <c r="O406" s="40">
        <v>90540</v>
      </c>
      <c r="P406" s="37" t="s">
        <v>999</v>
      </c>
      <c r="Q406" s="38">
        <v>90540</v>
      </c>
      <c r="R406" s="48">
        <v>90540</v>
      </c>
      <c r="S406" s="48"/>
      <c r="T406" s="48"/>
      <c r="U406" s="48"/>
      <c r="V406" s="48"/>
      <c r="W406" s="44" t="s">
        <v>1172</v>
      </c>
      <c r="X406" s="45">
        <v>43896</v>
      </c>
      <c r="Y406" s="43"/>
    </row>
    <row r="407" spans="1:25" x14ac:dyDescent="0.25">
      <c r="A407" s="36">
        <v>399</v>
      </c>
      <c r="B407" s="36" t="s">
        <v>1159</v>
      </c>
      <c r="C407" s="35" t="s">
        <v>255</v>
      </c>
      <c r="D407" s="37" t="s">
        <v>1000</v>
      </c>
      <c r="E407" s="49">
        <v>43801</v>
      </c>
      <c r="F407" s="49">
        <v>43803</v>
      </c>
      <c r="G407" s="38">
        <v>90540</v>
      </c>
      <c r="H407" s="43"/>
      <c r="I407" s="43"/>
      <c r="J407" s="43"/>
      <c r="K407" s="43"/>
      <c r="L407" s="43"/>
      <c r="M407" s="43"/>
      <c r="N407" s="43"/>
      <c r="O407" s="40">
        <v>90540</v>
      </c>
      <c r="P407" s="37" t="s">
        <v>1000</v>
      </c>
      <c r="Q407" s="38">
        <v>90540</v>
      </c>
      <c r="R407" s="48">
        <v>90540</v>
      </c>
      <c r="S407" s="48"/>
      <c r="T407" s="48"/>
      <c r="U407" s="48"/>
      <c r="V407" s="48"/>
      <c r="W407" s="44" t="s">
        <v>1172</v>
      </c>
      <c r="X407" s="45">
        <v>43896</v>
      </c>
      <c r="Y407" s="43"/>
    </row>
    <row r="408" spans="1:25" x14ac:dyDescent="0.25">
      <c r="A408" s="36">
        <v>400</v>
      </c>
      <c r="B408" s="36" t="s">
        <v>1159</v>
      </c>
      <c r="C408" s="35" t="s">
        <v>255</v>
      </c>
      <c r="D408" s="37" t="s">
        <v>1001</v>
      </c>
      <c r="E408" s="49">
        <v>43801</v>
      </c>
      <c r="F408" s="49">
        <v>43803</v>
      </c>
      <c r="G408" s="38">
        <v>142790</v>
      </c>
      <c r="H408" s="43"/>
      <c r="I408" s="43"/>
      <c r="J408" s="43"/>
      <c r="K408" s="43"/>
      <c r="L408" s="43"/>
      <c r="M408" s="43"/>
      <c r="N408" s="43"/>
      <c r="O408" s="40">
        <v>142790</v>
      </c>
      <c r="P408" s="37" t="s">
        <v>1001</v>
      </c>
      <c r="Q408" s="38">
        <v>142790</v>
      </c>
      <c r="R408" s="48">
        <v>142790</v>
      </c>
      <c r="S408" s="48"/>
      <c r="T408" s="48"/>
      <c r="U408" s="48"/>
      <c r="V408" s="48"/>
      <c r="W408" s="44" t="s">
        <v>1187</v>
      </c>
      <c r="X408" s="45">
        <v>43852</v>
      </c>
      <c r="Y408" s="43"/>
    </row>
    <row r="409" spans="1:25" x14ac:dyDescent="0.25">
      <c r="A409" s="36">
        <v>401</v>
      </c>
      <c r="B409" s="36" t="s">
        <v>1159</v>
      </c>
      <c r="C409" s="35" t="s">
        <v>255</v>
      </c>
      <c r="D409" s="37" t="s">
        <v>1002</v>
      </c>
      <c r="E409" s="49">
        <v>43801</v>
      </c>
      <c r="F409" s="49">
        <v>43803</v>
      </c>
      <c r="G409" s="38">
        <v>90540</v>
      </c>
      <c r="H409" s="43"/>
      <c r="I409" s="43"/>
      <c r="J409" s="43"/>
      <c r="K409" s="43"/>
      <c r="L409" s="43"/>
      <c r="M409" s="43"/>
      <c r="N409" s="43"/>
      <c r="O409" s="40">
        <v>90540</v>
      </c>
      <c r="P409" s="37" t="s">
        <v>1002</v>
      </c>
      <c r="Q409" s="38">
        <v>90540</v>
      </c>
      <c r="R409" s="48">
        <v>90540</v>
      </c>
      <c r="S409" s="48"/>
      <c r="T409" s="48"/>
      <c r="U409" s="48"/>
      <c r="V409" s="48"/>
      <c r="W409" s="44" t="s">
        <v>1172</v>
      </c>
      <c r="X409" s="45">
        <v>43896</v>
      </c>
      <c r="Y409" s="43"/>
    </row>
    <row r="410" spans="1:25" x14ac:dyDescent="0.25">
      <c r="A410" s="36">
        <v>402</v>
      </c>
      <c r="B410" s="36" t="s">
        <v>1159</v>
      </c>
      <c r="C410" s="35" t="s">
        <v>255</v>
      </c>
      <c r="D410" s="37" t="s">
        <v>1003</v>
      </c>
      <c r="E410" s="49">
        <v>43801</v>
      </c>
      <c r="F410" s="49">
        <v>43803</v>
      </c>
      <c r="G410" s="38">
        <v>142790</v>
      </c>
      <c r="H410" s="43"/>
      <c r="I410" s="43"/>
      <c r="J410" s="43"/>
      <c r="K410" s="43"/>
      <c r="L410" s="43"/>
      <c r="M410" s="43"/>
      <c r="N410" s="43"/>
      <c r="O410" s="40">
        <v>142790</v>
      </c>
      <c r="P410" s="37" t="s">
        <v>1003</v>
      </c>
      <c r="Q410" s="38">
        <v>142790</v>
      </c>
      <c r="R410" s="48">
        <v>142790</v>
      </c>
      <c r="S410" s="48"/>
      <c r="T410" s="48"/>
      <c r="U410" s="48"/>
      <c r="V410" s="48"/>
      <c r="W410" s="44" t="s">
        <v>1187</v>
      </c>
      <c r="X410" s="45">
        <v>43852</v>
      </c>
      <c r="Y410" s="43"/>
    </row>
    <row r="411" spans="1:25" x14ac:dyDescent="0.25">
      <c r="A411" s="36">
        <v>403</v>
      </c>
      <c r="B411" s="36" t="s">
        <v>1159</v>
      </c>
      <c r="C411" s="35" t="s">
        <v>255</v>
      </c>
      <c r="D411" s="37" t="s">
        <v>1004</v>
      </c>
      <c r="E411" s="49">
        <v>43801</v>
      </c>
      <c r="F411" s="49">
        <v>43803</v>
      </c>
      <c r="G411" s="38">
        <v>90540</v>
      </c>
      <c r="H411" s="43"/>
      <c r="I411" s="43"/>
      <c r="J411" s="43"/>
      <c r="K411" s="43"/>
      <c r="L411" s="43"/>
      <c r="M411" s="43"/>
      <c r="N411" s="43"/>
      <c r="O411" s="40">
        <v>90540</v>
      </c>
      <c r="P411" s="37" t="s">
        <v>1004</v>
      </c>
      <c r="Q411" s="38">
        <v>90540</v>
      </c>
      <c r="R411" s="48">
        <v>90540</v>
      </c>
      <c r="S411" s="48"/>
      <c r="T411" s="48"/>
      <c r="U411" s="48"/>
      <c r="V411" s="48"/>
      <c r="W411" s="44" t="s">
        <v>1172</v>
      </c>
      <c r="X411" s="45">
        <v>43896</v>
      </c>
      <c r="Y411" s="43"/>
    </row>
    <row r="412" spans="1:25" x14ac:dyDescent="0.25">
      <c r="A412" s="36">
        <v>404</v>
      </c>
      <c r="B412" s="36" t="s">
        <v>1159</v>
      </c>
      <c r="C412" s="35" t="s">
        <v>255</v>
      </c>
      <c r="D412" s="37" t="s">
        <v>1005</v>
      </c>
      <c r="E412" s="49">
        <v>43801</v>
      </c>
      <c r="F412" s="49">
        <v>43803</v>
      </c>
      <c r="G412" s="38">
        <v>90540</v>
      </c>
      <c r="H412" s="43"/>
      <c r="I412" s="43"/>
      <c r="J412" s="43"/>
      <c r="K412" s="43"/>
      <c r="L412" s="43"/>
      <c r="M412" s="43"/>
      <c r="N412" s="43"/>
      <c r="O412" s="40">
        <v>90540</v>
      </c>
      <c r="P412" s="37" t="s">
        <v>1005</v>
      </c>
      <c r="Q412" s="38">
        <v>90540</v>
      </c>
      <c r="R412" s="48">
        <v>90540</v>
      </c>
      <c r="S412" s="48"/>
      <c r="T412" s="48"/>
      <c r="U412" s="48"/>
      <c r="V412" s="48"/>
      <c r="W412" s="44" t="s">
        <v>1172</v>
      </c>
      <c r="X412" s="45">
        <v>43896</v>
      </c>
      <c r="Y412" s="43"/>
    </row>
    <row r="413" spans="1:25" x14ac:dyDescent="0.25">
      <c r="A413" s="36">
        <v>405</v>
      </c>
      <c r="B413" s="36" t="s">
        <v>1159</v>
      </c>
      <c r="C413" s="35" t="s">
        <v>255</v>
      </c>
      <c r="D413" s="37" t="s">
        <v>1006</v>
      </c>
      <c r="E413" s="49">
        <v>43801</v>
      </c>
      <c r="F413" s="49">
        <v>43803</v>
      </c>
      <c r="G413" s="38">
        <v>142790</v>
      </c>
      <c r="H413" s="43"/>
      <c r="I413" s="43"/>
      <c r="J413" s="43"/>
      <c r="K413" s="43"/>
      <c r="L413" s="43"/>
      <c r="M413" s="43"/>
      <c r="N413" s="43"/>
      <c r="O413" s="40">
        <v>142790</v>
      </c>
      <c r="P413" s="37" t="s">
        <v>1006</v>
      </c>
      <c r="Q413" s="38">
        <v>142790</v>
      </c>
      <c r="R413" s="48">
        <v>142790</v>
      </c>
      <c r="S413" s="48"/>
      <c r="T413" s="48"/>
      <c r="U413" s="48"/>
      <c r="V413" s="48"/>
      <c r="W413" s="44" t="s">
        <v>1187</v>
      </c>
      <c r="X413" s="45">
        <v>43852</v>
      </c>
      <c r="Y413" s="43"/>
    </row>
    <row r="414" spans="1:25" x14ac:dyDescent="0.25">
      <c r="A414" s="36">
        <v>406</v>
      </c>
      <c r="B414" s="36" t="s">
        <v>1159</v>
      </c>
      <c r="C414" s="35" t="s">
        <v>255</v>
      </c>
      <c r="D414" s="37" t="s">
        <v>1007</v>
      </c>
      <c r="E414" s="49">
        <v>43801</v>
      </c>
      <c r="F414" s="49">
        <v>43803</v>
      </c>
      <c r="G414" s="38">
        <v>142790</v>
      </c>
      <c r="H414" s="43"/>
      <c r="I414" s="43"/>
      <c r="J414" s="43"/>
      <c r="K414" s="43"/>
      <c r="L414" s="43"/>
      <c r="M414" s="43"/>
      <c r="N414" s="43"/>
      <c r="O414" s="40">
        <v>142790</v>
      </c>
      <c r="P414" s="37" t="s">
        <v>1007</v>
      </c>
      <c r="Q414" s="38">
        <v>142790</v>
      </c>
      <c r="R414" s="48">
        <v>142790</v>
      </c>
      <c r="S414" s="48"/>
      <c r="T414" s="48"/>
      <c r="U414" s="48"/>
      <c r="V414" s="48"/>
      <c r="W414" s="44" t="s">
        <v>1187</v>
      </c>
      <c r="X414" s="45">
        <v>43852</v>
      </c>
      <c r="Y414" s="43"/>
    </row>
    <row r="415" spans="1:25" x14ac:dyDescent="0.25">
      <c r="A415" s="36">
        <v>407</v>
      </c>
      <c r="B415" s="36" t="s">
        <v>1159</v>
      </c>
      <c r="C415" s="35" t="s">
        <v>255</v>
      </c>
      <c r="D415" s="37" t="s">
        <v>1008</v>
      </c>
      <c r="E415" s="49">
        <v>43801</v>
      </c>
      <c r="F415" s="49">
        <v>43803</v>
      </c>
      <c r="G415" s="38">
        <v>285580</v>
      </c>
      <c r="H415" s="43"/>
      <c r="I415" s="43"/>
      <c r="J415" s="43"/>
      <c r="K415" s="43"/>
      <c r="L415" s="43"/>
      <c r="M415" s="43"/>
      <c r="N415" s="43"/>
      <c r="O415" s="40">
        <v>285580</v>
      </c>
      <c r="P415" s="37" t="s">
        <v>1008</v>
      </c>
      <c r="Q415" s="38">
        <v>285580</v>
      </c>
      <c r="R415" s="48">
        <v>285580</v>
      </c>
      <c r="S415" s="48"/>
      <c r="T415" s="48"/>
      <c r="U415" s="48"/>
      <c r="V415" s="48"/>
      <c r="W415" s="44" t="s">
        <v>1187</v>
      </c>
      <c r="X415" s="45">
        <v>43852</v>
      </c>
      <c r="Y415" s="43"/>
    </row>
    <row r="416" spans="1:25" x14ac:dyDescent="0.25">
      <c r="A416" s="36">
        <v>408</v>
      </c>
      <c r="B416" s="36" t="s">
        <v>1159</v>
      </c>
      <c r="C416" s="35" t="s">
        <v>255</v>
      </c>
      <c r="D416" s="37" t="s">
        <v>1009</v>
      </c>
      <c r="E416" s="49">
        <v>43801</v>
      </c>
      <c r="F416" s="49">
        <v>43803</v>
      </c>
      <c r="G416" s="38">
        <v>90540</v>
      </c>
      <c r="H416" s="43"/>
      <c r="I416" s="43"/>
      <c r="J416" s="43"/>
      <c r="K416" s="43"/>
      <c r="L416" s="43"/>
      <c r="M416" s="43"/>
      <c r="N416" s="43"/>
      <c r="O416" s="40">
        <v>90540</v>
      </c>
      <c r="P416" s="37" t="s">
        <v>1009</v>
      </c>
      <c r="Q416" s="38">
        <v>90540</v>
      </c>
      <c r="R416" s="48">
        <v>90540</v>
      </c>
      <c r="S416" s="48"/>
      <c r="T416" s="48"/>
      <c r="U416" s="48"/>
      <c r="V416" s="48"/>
      <c r="W416" s="44" t="s">
        <v>1172</v>
      </c>
      <c r="X416" s="45">
        <v>43896</v>
      </c>
      <c r="Y416" s="43"/>
    </row>
    <row r="417" spans="1:25" x14ac:dyDescent="0.25">
      <c r="A417" s="36">
        <v>409</v>
      </c>
      <c r="B417" s="36" t="s">
        <v>1159</v>
      </c>
      <c r="C417" s="35" t="s">
        <v>255</v>
      </c>
      <c r="D417" s="37" t="s">
        <v>1010</v>
      </c>
      <c r="E417" s="49">
        <v>43801</v>
      </c>
      <c r="F417" s="49">
        <v>43803</v>
      </c>
      <c r="G417" s="38">
        <v>285580</v>
      </c>
      <c r="H417" s="43"/>
      <c r="I417" s="43"/>
      <c r="J417" s="43"/>
      <c r="K417" s="43"/>
      <c r="L417" s="43"/>
      <c r="M417" s="43"/>
      <c r="N417" s="43"/>
      <c r="O417" s="40">
        <v>285580</v>
      </c>
      <c r="P417" s="37" t="s">
        <v>1010</v>
      </c>
      <c r="Q417" s="38">
        <v>285580</v>
      </c>
      <c r="R417" s="48">
        <v>285580</v>
      </c>
      <c r="S417" s="48"/>
      <c r="T417" s="48"/>
      <c r="U417" s="48"/>
      <c r="V417" s="48"/>
      <c r="W417" s="44" t="s">
        <v>1187</v>
      </c>
      <c r="X417" s="45">
        <v>43852</v>
      </c>
      <c r="Y417" s="43"/>
    </row>
    <row r="418" spans="1:25" x14ac:dyDescent="0.25">
      <c r="A418" s="36">
        <v>410</v>
      </c>
      <c r="B418" s="36" t="s">
        <v>1159</v>
      </c>
      <c r="C418" s="35" t="s">
        <v>255</v>
      </c>
      <c r="D418" s="37" t="s">
        <v>1011</v>
      </c>
      <c r="E418" s="49">
        <v>43801</v>
      </c>
      <c r="F418" s="49">
        <v>43803</v>
      </c>
      <c r="G418" s="38">
        <v>142790</v>
      </c>
      <c r="H418" s="43"/>
      <c r="I418" s="43"/>
      <c r="J418" s="43"/>
      <c r="K418" s="43"/>
      <c r="L418" s="43"/>
      <c r="M418" s="43"/>
      <c r="N418" s="43"/>
      <c r="O418" s="40">
        <v>142790</v>
      </c>
      <c r="P418" s="37" t="s">
        <v>1011</v>
      </c>
      <c r="Q418" s="38">
        <v>142790</v>
      </c>
      <c r="R418" s="48">
        <v>142790</v>
      </c>
      <c r="S418" s="48"/>
      <c r="T418" s="48"/>
      <c r="U418" s="48"/>
      <c r="V418" s="48"/>
      <c r="W418" s="44" t="s">
        <v>1187</v>
      </c>
      <c r="X418" s="45">
        <v>43852</v>
      </c>
      <c r="Y418" s="43"/>
    </row>
    <row r="419" spans="1:25" x14ac:dyDescent="0.25">
      <c r="A419" s="36">
        <v>411</v>
      </c>
      <c r="B419" s="36" t="s">
        <v>1159</v>
      </c>
      <c r="C419" s="35" t="s">
        <v>255</v>
      </c>
      <c r="D419" s="37" t="s">
        <v>1012</v>
      </c>
      <c r="E419" s="49">
        <v>43801</v>
      </c>
      <c r="F419" s="49">
        <v>43803</v>
      </c>
      <c r="G419" s="38">
        <v>90540</v>
      </c>
      <c r="H419" s="43"/>
      <c r="I419" s="43"/>
      <c r="J419" s="43"/>
      <c r="K419" s="43"/>
      <c r="L419" s="43"/>
      <c r="M419" s="43"/>
      <c r="N419" s="43"/>
      <c r="O419" s="40">
        <v>90540</v>
      </c>
      <c r="P419" s="37" t="s">
        <v>1012</v>
      </c>
      <c r="Q419" s="38">
        <v>90540</v>
      </c>
      <c r="R419" s="48">
        <v>90540</v>
      </c>
      <c r="S419" s="48"/>
      <c r="T419" s="48"/>
      <c r="U419" s="48"/>
      <c r="V419" s="48"/>
      <c r="W419" s="44" t="s">
        <v>1172</v>
      </c>
      <c r="X419" s="45">
        <v>43985</v>
      </c>
      <c r="Y419" s="43"/>
    </row>
    <row r="420" spans="1:25" x14ac:dyDescent="0.25">
      <c r="A420" s="36">
        <v>412</v>
      </c>
      <c r="B420" s="36" t="s">
        <v>1159</v>
      </c>
      <c r="C420" s="35" t="s">
        <v>255</v>
      </c>
      <c r="D420" s="37" t="s">
        <v>1013</v>
      </c>
      <c r="E420" s="49">
        <v>43801</v>
      </c>
      <c r="F420" s="49">
        <v>43803</v>
      </c>
      <c r="G420" s="38">
        <v>428370</v>
      </c>
      <c r="H420" s="43"/>
      <c r="I420" s="43"/>
      <c r="J420" s="43"/>
      <c r="K420" s="43"/>
      <c r="L420" s="43"/>
      <c r="M420" s="43"/>
      <c r="N420" s="43"/>
      <c r="O420" s="40">
        <v>428370</v>
      </c>
      <c r="P420" s="37" t="s">
        <v>1013</v>
      </c>
      <c r="Q420" s="38">
        <v>428370</v>
      </c>
      <c r="R420" s="48">
        <v>428370</v>
      </c>
      <c r="S420" s="48"/>
      <c r="T420" s="48"/>
      <c r="U420" s="48"/>
      <c r="V420" s="48"/>
      <c r="W420" s="44" t="s">
        <v>1187</v>
      </c>
      <c r="X420" s="45">
        <v>43852</v>
      </c>
      <c r="Y420" s="43"/>
    </row>
    <row r="421" spans="1:25" x14ac:dyDescent="0.25">
      <c r="A421" s="36">
        <v>413</v>
      </c>
      <c r="B421" s="36" t="s">
        <v>1159</v>
      </c>
      <c r="C421" s="35" t="s">
        <v>255</v>
      </c>
      <c r="D421" s="37" t="s">
        <v>1014</v>
      </c>
      <c r="E421" s="49">
        <v>43767</v>
      </c>
      <c r="F421" s="49">
        <v>43771</v>
      </c>
      <c r="G421" s="38">
        <v>142790</v>
      </c>
      <c r="H421" s="43"/>
      <c r="I421" s="43"/>
      <c r="J421" s="43"/>
      <c r="K421" s="43"/>
      <c r="L421" s="43"/>
      <c r="M421" s="43"/>
      <c r="N421" s="43"/>
      <c r="O421" s="40">
        <v>142790</v>
      </c>
      <c r="P421" s="37" t="s">
        <v>1014</v>
      </c>
      <c r="Q421" s="38">
        <v>142790</v>
      </c>
      <c r="R421" s="48">
        <v>142790</v>
      </c>
      <c r="S421" s="48"/>
      <c r="T421" s="48"/>
      <c r="U421" s="48"/>
      <c r="V421" s="48"/>
      <c r="W421" s="44" t="s">
        <v>1165</v>
      </c>
      <c r="X421" s="45">
        <v>43868</v>
      </c>
      <c r="Y421" s="43"/>
    </row>
    <row r="422" spans="1:25" x14ac:dyDescent="0.25">
      <c r="A422" s="36">
        <v>414</v>
      </c>
      <c r="B422" s="36" t="s">
        <v>1159</v>
      </c>
      <c r="C422" s="35" t="s">
        <v>255</v>
      </c>
      <c r="D422" s="37" t="s">
        <v>1015</v>
      </c>
      <c r="E422" s="49">
        <v>43767</v>
      </c>
      <c r="F422" s="49">
        <v>43771</v>
      </c>
      <c r="G422" s="38">
        <v>90540</v>
      </c>
      <c r="H422" s="43"/>
      <c r="I422" s="43"/>
      <c r="J422" s="43"/>
      <c r="K422" s="43"/>
      <c r="L422" s="43"/>
      <c r="M422" s="43"/>
      <c r="N422" s="43"/>
      <c r="O422" s="40">
        <v>90540</v>
      </c>
      <c r="P422" s="37" t="s">
        <v>1015</v>
      </c>
      <c r="Q422" s="38">
        <v>90540</v>
      </c>
      <c r="R422" s="48">
        <v>90540</v>
      </c>
      <c r="S422" s="48"/>
      <c r="T422" s="48"/>
      <c r="U422" s="48"/>
      <c r="V422" s="48"/>
      <c r="W422" s="44" t="s">
        <v>1165</v>
      </c>
      <c r="X422" s="45">
        <v>43868</v>
      </c>
      <c r="Y422" s="43"/>
    </row>
    <row r="423" spans="1:25" x14ac:dyDescent="0.25">
      <c r="A423" s="36">
        <v>415</v>
      </c>
      <c r="B423" s="36" t="s">
        <v>1159</v>
      </c>
      <c r="C423" s="35" t="s">
        <v>255</v>
      </c>
      <c r="D423" s="37" t="s">
        <v>1016</v>
      </c>
      <c r="E423" s="49">
        <v>43767</v>
      </c>
      <c r="F423" s="49">
        <v>43771</v>
      </c>
      <c r="G423" s="38">
        <v>90540</v>
      </c>
      <c r="H423" s="43"/>
      <c r="I423" s="43"/>
      <c r="J423" s="43"/>
      <c r="K423" s="43"/>
      <c r="L423" s="43"/>
      <c r="M423" s="43"/>
      <c r="N423" s="43"/>
      <c r="O423" s="40">
        <v>90540</v>
      </c>
      <c r="P423" s="37" t="s">
        <v>1016</v>
      </c>
      <c r="Q423" s="38">
        <v>90540</v>
      </c>
      <c r="R423" s="48">
        <v>90540</v>
      </c>
      <c r="S423" s="48"/>
      <c r="T423" s="48"/>
      <c r="U423" s="48"/>
      <c r="V423" s="48"/>
      <c r="W423" s="44" t="s">
        <v>1165</v>
      </c>
      <c r="X423" s="45">
        <v>43868</v>
      </c>
      <c r="Y423" s="43"/>
    </row>
    <row r="424" spans="1:25" x14ac:dyDescent="0.25">
      <c r="A424" s="36">
        <v>416</v>
      </c>
      <c r="B424" s="36" t="s">
        <v>1159</v>
      </c>
      <c r="C424" s="35" t="s">
        <v>255</v>
      </c>
      <c r="D424" s="37" t="s">
        <v>1017</v>
      </c>
      <c r="E424" s="49">
        <v>43767</v>
      </c>
      <c r="F424" s="49">
        <v>43771</v>
      </c>
      <c r="G424" s="38">
        <v>90540</v>
      </c>
      <c r="H424" s="43"/>
      <c r="I424" s="43"/>
      <c r="J424" s="43"/>
      <c r="K424" s="43"/>
      <c r="L424" s="43"/>
      <c r="M424" s="43"/>
      <c r="N424" s="43"/>
      <c r="O424" s="40">
        <v>90540</v>
      </c>
      <c r="P424" s="37" t="s">
        <v>1017</v>
      </c>
      <c r="Q424" s="38">
        <v>90540</v>
      </c>
      <c r="R424" s="48">
        <v>90540</v>
      </c>
      <c r="S424" s="48"/>
      <c r="T424" s="48"/>
      <c r="U424" s="48"/>
      <c r="V424" s="48"/>
      <c r="W424" s="44" t="s">
        <v>1165</v>
      </c>
      <c r="X424" s="45">
        <v>43868</v>
      </c>
      <c r="Y424" s="43"/>
    </row>
    <row r="425" spans="1:25" x14ac:dyDescent="0.25">
      <c r="A425" s="36">
        <v>417</v>
      </c>
      <c r="B425" s="36"/>
      <c r="C425" s="35" t="s">
        <v>255</v>
      </c>
      <c r="D425" s="37" t="s">
        <v>810</v>
      </c>
      <c r="E425" s="49">
        <v>43951</v>
      </c>
      <c r="F425" s="49">
        <v>43953</v>
      </c>
      <c r="G425" s="38">
        <v>142790</v>
      </c>
      <c r="H425" s="43"/>
      <c r="I425" s="43"/>
      <c r="J425" s="43"/>
      <c r="K425" s="43"/>
      <c r="L425" s="43"/>
      <c r="M425" s="43"/>
      <c r="N425" s="43"/>
      <c r="O425" s="40">
        <v>142790</v>
      </c>
      <c r="P425" s="37" t="s">
        <v>810</v>
      </c>
      <c r="Q425" s="38">
        <v>142790</v>
      </c>
      <c r="R425" s="48"/>
      <c r="S425" s="48"/>
      <c r="T425" s="48">
        <v>142790</v>
      </c>
      <c r="U425" s="48"/>
      <c r="V425" s="48"/>
      <c r="W425" s="44"/>
      <c r="X425" s="45"/>
      <c r="Y425" s="43"/>
    </row>
    <row r="426" spans="1:25" x14ac:dyDescent="0.25">
      <c r="A426" s="36">
        <v>418</v>
      </c>
      <c r="B426" s="36" t="s">
        <v>1159</v>
      </c>
      <c r="C426" s="35" t="s">
        <v>1</v>
      </c>
      <c r="D426" s="37" t="s">
        <v>0</v>
      </c>
      <c r="E426" s="49">
        <v>44170</v>
      </c>
      <c r="F426" s="49">
        <v>44196</v>
      </c>
      <c r="G426" s="38">
        <v>90540</v>
      </c>
      <c r="H426" s="43"/>
      <c r="I426" s="43"/>
      <c r="J426" s="43"/>
      <c r="K426" s="43"/>
      <c r="L426" s="43"/>
      <c r="M426" s="43"/>
      <c r="N426" s="43"/>
      <c r="O426" s="40">
        <v>90540</v>
      </c>
      <c r="P426" s="37" t="s">
        <v>0</v>
      </c>
      <c r="Q426" s="38">
        <v>90540</v>
      </c>
      <c r="R426" s="48">
        <v>90540</v>
      </c>
      <c r="S426" s="48"/>
      <c r="T426" s="48"/>
      <c r="U426" s="48"/>
      <c r="V426" s="48"/>
      <c r="W426" s="44" t="s">
        <v>1167</v>
      </c>
      <c r="X426" s="45">
        <v>44260</v>
      </c>
      <c r="Y426" s="43"/>
    </row>
    <row r="427" spans="1:25" x14ac:dyDescent="0.25">
      <c r="A427" s="36">
        <v>419</v>
      </c>
      <c r="B427" s="36" t="s">
        <v>1159</v>
      </c>
      <c r="C427" s="35" t="s">
        <v>1</v>
      </c>
      <c r="D427" s="37" t="s">
        <v>2</v>
      </c>
      <c r="E427" s="49">
        <v>44170</v>
      </c>
      <c r="F427" s="49">
        <v>44196</v>
      </c>
      <c r="G427" s="38">
        <v>90540</v>
      </c>
      <c r="H427" s="43"/>
      <c r="I427" s="43"/>
      <c r="J427" s="43"/>
      <c r="K427" s="43"/>
      <c r="L427" s="43"/>
      <c r="M427" s="43"/>
      <c r="N427" s="43"/>
      <c r="O427" s="40">
        <v>90540</v>
      </c>
      <c r="P427" s="37" t="s">
        <v>2</v>
      </c>
      <c r="Q427" s="38">
        <v>90540</v>
      </c>
      <c r="R427" s="48">
        <v>90540</v>
      </c>
      <c r="S427" s="48"/>
      <c r="T427" s="48"/>
      <c r="U427" s="48"/>
      <c r="V427" s="48"/>
      <c r="W427" s="44" t="s">
        <v>1167</v>
      </c>
      <c r="X427" s="45">
        <v>44260</v>
      </c>
      <c r="Y427" s="43"/>
    </row>
    <row r="428" spans="1:25" x14ac:dyDescent="0.25">
      <c r="A428" s="36">
        <v>420</v>
      </c>
      <c r="B428" s="36" t="s">
        <v>1159</v>
      </c>
      <c r="C428" s="35" t="s">
        <v>1</v>
      </c>
      <c r="D428" s="37" t="s">
        <v>3</v>
      </c>
      <c r="E428" s="49">
        <v>44170</v>
      </c>
      <c r="F428" s="49">
        <v>44196</v>
      </c>
      <c r="G428" s="38">
        <v>90540</v>
      </c>
      <c r="H428" s="43"/>
      <c r="I428" s="43"/>
      <c r="J428" s="43"/>
      <c r="K428" s="43"/>
      <c r="L428" s="43"/>
      <c r="M428" s="43"/>
      <c r="N428" s="43"/>
      <c r="O428" s="40">
        <v>90540</v>
      </c>
      <c r="P428" s="37" t="s">
        <v>3</v>
      </c>
      <c r="Q428" s="38">
        <v>90540</v>
      </c>
      <c r="R428" s="48">
        <v>90540</v>
      </c>
      <c r="S428" s="48"/>
      <c r="T428" s="48"/>
      <c r="U428" s="48"/>
      <c r="V428" s="48"/>
      <c r="W428" s="44" t="s">
        <v>1167</v>
      </c>
      <c r="X428" s="45">
        <v>44260</v>
      </c>
      <c r="Y428" s="43"/>
    </row>
    <row r="429" spans="1:25" x14ac:dyDescent="0.25">
      <c r="A429" s="36">
        <v>421</v>
      </c>
      <c r="B429" s="36" t="s">
        <v>1159</v>
      </c>
      <c r="C429" s="35" t="s">
        <v>1</v>
      </c>
      <c r="D429" s="37" t="s">
        <v>4</v>
      </c>
      <c r="E429" s="49">
        <v>44170</v>
      </c>
      <c r="F429" s="49">
        <v>44196</v>
      </c>
      <c r="G429" s="38">
        <v>90540</v>
      </c>
      <c r="H429" s="43"/>
      <c r="I429" s="43"/>
      <c r="J429" s="43"/>
      <c r="K429" s="43"/>
      <c r="L429" s="43"/>
      <c r="M429" s="43"/>
      <c r="N429" s="43"/>
      <c r="O429" s="40">
        <v>90540</v>
      </c>
      <c r="P429" s="37" t="s">
        <v>4</v>
      </c>
      <c r="Q429" s="38">
        <v>90540</v>
      </c>
      <c r="R429" s="48">
        <v>90540</v>
      </c>
      <c r="S429" s="48"/>
      <c r="T429" s="48"/>
      <c r="U429" s="48"/>
      <c r="V429" s="48"/>
      <c r="W429" s="44" t="s">
        <v>1167</v>
      </c>
      <c r="X429" s="45">
        <v>44260</v>
      </c>
      <c r="Y429" s="43"/>
    </row>
    <row r="430" spans="1:25" x14ac:dyDescent="0.25">
      <c r="A430" s="36">
        <v>422</v>
      </c>
      <c r="B430" s="36" t="s">
        <v>1159</v>
      </c>
      <c r="C430" s="35" t="s">
        <v>1</v>
      </c>
      <c r="D430" s="37" t="s">
        <v>5</v>
      </c>
      <c r="E430" s="49">
        <v>44170</v>
      </c>
      <c r="F430" s="49">
        <v>44196</v>
      </c>
      <c r="G430" s="38">
        <v>90540</v>
      </c>
      <c r="H430" s="43"/>
      <c r="I430" s="43"/>
      <c r="J430" s="43"/>
      <c r="K430" s="43"/>
      <c r="L430" s="43"/>
      <c r="M430" s="43"/>
      <c r="N430" s="43"/>
      <c r="O430" s="40">
        <v>90540</v>
      </c>
      <c r="P430" s="37" t="s">
        <v>5</v>
      </c>
      <c r="Q430" s="38">
        <v>90540</v>
      </c>
      <c r="R430" s="48">
        <v>90540</v>
      </c>
      <c r="S430" s="48"/>
      <c r="T430" s="48"/>
      <c r="U430" s="48"/>
      <c r="V430" s="48"/>
      <c r="W430" s="44" t="s">
        <v>1167</v>
      </c>
      <c r="X430" s="45">
        <v>44260</v>
      </c>
      <c r="Y430" s="43"/>
    </row>
    <row r="431" spans="1:25" x14ac:dyDescent="0.25">
      <c r="A431" s="36">
        <v>423</v>
      </c>
      <c r="B431" s="36" t="s">
        <v>1159</v>
      </c>
      <c r="C431" s="35" t="s">
        <v>1</v>
      </c>
      <c r="D431" s="37" t="s">
        <v>6</v>
      </c>
      <c r="E431" s="49">
        <v>44170</v>
      </c>
      <c r="F431" s="49">
        <v>44196</v>
      </c>
      <c r="G431" s="38">
        <v>90540</v>
      </c>
      <c r="H431" s="43"/>
      <c r="I431" s="43"/>
      <c r="J431" s="43"/>
      <c r="K431" s="43"/>
      <c r="L431" s="43"/>
      <c r="M431" s="43"/>
      <c r="N431" s="43"/>
      <c r="O431" s="40">
        <v>90540</v>
      </c>
      <c r="P431" s="37" t="s">
        <v>6</v>
      </c>
      <c r="Q431" s="38">
        <v>90540</v>
      </c>
      <c r="R431" s="48">
        <v>90540</v>
      </c>
      <c r="S431" s="48"/>
      <c r="T431" s="48"/>
      <c r="U431" s="48"/>
      <c r="V431" s="48"/>
      <c r="W431" s="44" t="s">
        <v>1167</v>
      </c>
      <c r="X431" s="45">
        <v>44260</v>
      </c>
      <c r="Y431" s="43"/>
    </row>
    <row r="432" spans="1:25" x14ac:dyDescent="0.25">
      <c r="A432" s="36">
        <v>424</v>
      </c>
      <c r="B432" s="36" t="s">
        <v>1159</v>
      </c>
      <c r="C432" s="35" t="s">
        <v>1</v>
      </c>
      <c r="D432" s="37" t="s">
        <v>7</v>
      </c>
      <c r="E432" s="49">
        <v>44170</v>
      </c>
      <c r="F432" s="49">
        <v>44196</v>
      </c>
      <c r="G432" s="38">
        <v>90540</v>
      </c>
      <c r="H432" s="43"/>
      <c r="I432" s="43"/>
      <c r="J432" s="43"/>
      <c r="K432" s="43"/>
      <c r="L432" s="43"/>
      <c r="M432" s="43"/>
      <c r="N432" s="43"/>
      <c r="O432" s="40">
        <v>90540</v>
      </c>
      <c r="P432" s="37" t="s">
        <v>7</v>
      </c>
      <c r="Q432" s="38">
        <v>90540</v>
      </c>
      <c r="R432" s="48">
        <v>90540</v>
      </c>
      <c r="S432" s="48"/>
      <c r="T432" s="48"/>
      <c r="U432" s="48"/>
      <c r="V432" s="48"/>
      <c r="W432" s="44" t="s">
        <v>1167</v>
      </c>
      <c r="X432" s="45">
        <v>44260</v>
      </c>
      <c r="Y432" s="43"/>
    </row>
    <row r="433" spans="1:25" x14ac:dyDescent="0.25">
      <c r="A433" s="36">
        <v>425</v>
      </c>
      <c r="B433" s="36" t="s">
        <v>1159</v>
      </c>
      <c r="C433" s="35" t="s">
        <v>1</v>
      </c>
      <c r="D433" s="37" t="s">
        <v>8</v>
      </c>
      <c r="E433" s="49">
        <v>44170</v>
      </c>
      <c r="F433" s="49">
        <v>44196</v>
      </c>
      <c r="G433" s="38">
        <v>90540</v>
      </c>
      <c r="H433" s="43"/>
      <c r="I433" s="43"/>
      <c r="J433" s="43"/>
      <c r="K433" s="43"/>
      <c r="L433" s="43"/>
      <c r="M433" s="43"/>
      <c r="N433" s="43"/>
      <c r="O433" s="40">
        <v>90540</v>
      </c>
      <c r="P433" s="37" t="s">
        <v>8</v>
      </c>
      <c r="Q433" s="38">
        <v>90540</v>
      </c>
      <c r="R433" s="48">
        <v>90540</v>
      </c>
      <c r="S433" s="48"/>
      <c r="T433" s="48"/>
      <c r="U433" s="48"/>
      <c r="V433" s="48"/>
      <c r="W433" s="44" t="s">
        <v>1167</v>
      </c>
      <c r="X433" s="45">
        <v>44260</v>
      </c>
      <c r="Y433" s="43"/>
    </row>
    <row r="434" spans="1:25" x14ac:dyDescent="0.25">
      <c r="A434" s="36">
        <v>426</v>
      </c>
      <c r="B434" s="36" t="s">
        <v>1159</v>
      </c>
      <c r="C434" s="35" t="s">
        <v>1</v>
      </c>
      <c r="D434" s="37" t="s">
        <v>9</v>
      </c>
      <c r="E434" s="49">
        <v>44170</v>
      </c>
      <c r="F434" s="49">
        <v>44196</v>
      </c>
      <c r="G434" s="38">
        <v>90540</v>
      </c>
      <c r="H434" s="43"/>
      <c r="I434" s="43"/>
      <c r="J434" s="43"/>
      <c r="K434" s="43"/>
      <c r="L434" s="43"/>
      <c r="M434" s="43"/>
      <c r="N434" s="43"/>
      <c r="O434" s="40">
        <v>90540</v>
      </c>
      <c r="P434" s="37" t="s">
        <v>9</v>
      </c>
      <c r="Q434" s="38">
        <v>90540</v>
      </c>
      <c r="R434" s="48">
        <v>90540</v>
      </c>
      <c r="S434" s="48"/>
      <c r="T434" s="48"/>
      <c r="U434" s="48"/>
      <c r="V434" s="48"/>
      <c r="W434" s="44" t="s">
        <v>1167</v>
      </c>
      <c r="X434" s="45">
        <v>44260</v>
      </c>
      <c r="Y434" s="43"/>
    </row>
    <row r="435" spans="1:25" x14ac:dyDescent="0.25">
      <c r="A435" s="36">
        <v>427</v>
      </c>
      <c r="B435" s="36" t="s">
        <v>1159</v>
      </c>
      <c r="C435" s="35" t="s">
        <v>1</v>
      </c>
      <c r="D435" s="37" t="s">
        <v>10</v>
      </c>
      <c r="E435" s="49">
        <v>44174</v>
      </c>
      <c r="F435" s="49">
        <v>44196</v>
      </c>
      <c r="G435" s="38">
        <v>90540</v>
      </c>
      <c r="H435" s="43"/>
      <c r="I435" s="43"/>
      <c r="J435" s="43"/>
      <c r="K435" s="43"/>
      <c r="L435" s="43"/>
      <c r="M435" s="43"/>
      <c r="N435" s="43"/>
      <c r="O435" s="40">
        <v>90540</v>
      </c>
      <c r="P435" s="37" t="s">
        <v>10</v>
      </c>
      <c r="Q435" s="38">
        <v>90540</v>
      </c>
      <c r="R435" s="48">
        <v>90540</v>
      </c>
      <c r="S435" s="48"/>
      <c r="T435" s="48"/>
      <c r="U435" s="48"/>
      <c r="V435" s="48"/>
      <c r="W435" s="44" t="s">
        <v>1167</v>
      </c>
      <c r="X435" s="45">
        <v>44260</v>
      </c>
      <c r="Y435" s="43"/>
    </row>
    <row r="436" spans="1:25" x14ac:dyDescent="0.25">
      <c r="A436" s="36">
        <v>428</v>
      </c>
      <c r="B436" s="36" t="s">
        <v>1159</v>
      </c>
      <c r="C436" s="35" t="s">
        <v>1</v>
      </c>
      <c r="D436" s="37" t="s">
        <v>11</v>
      </c>
      <c r="E436" s="49">
        <v>44174</v>
      </c>
      <c r="F436" s="49">
        <v>44196</v>
      </c>
      <c r="G436" s="38">
        <v>90540</v>
      </c>
      <c r="H436" s="43"/>
      <c r="I436" s="43"/>
      <c r="J436" s="43"/>
      <c r="K436" s="43"/>
      <c r="L436" s="43"/>
      <c r="M436" s="43"/>
      <c r="N436" s="43"/>
      <c r="O436" s="40">
        <v>90540</v>
      </c>
      <c r="P436" s="37" t="s">
        <v>11</v>
      </c>
      <c r="Q436" s="38">
        <v>90540</v>
      </c>
      <c r="R436" s="48">
        <v>90540</v>
      </c>
      <c r="S436" s="48"/>
      <c r="T436" s="48"/>
      <c r="U436" s="48"/>
      <c r="V436" s="48"/>
      <c r="W436" s="44" t="s">
        <v>1167</v>
      </c>
      <c r="X436" s="45">
        <v>44260</v>
      </c>
      <c r="Y436" s="43"/>
    </row>
    <row r="437" spans="1:25" x14ac:dyDescent="0.25">
      <c r="A437" s="36">
        <v>429</v>
      </c>
      <c r="B437" s="36" t="s">
        <v>1159</v>
      </c>
      <c r="C437" s="35" t="s">
        <v>1</v>
      </c>
      <c r="D437" s="37" t="s">
        <v>12</v>
      </c>
      <c r="E437" s="49">
        <v>44174</v>
      </c>
      <c r="F437" s="49">
        <v>44196</v>
      </c>
      <c r="G437" s="38">
        <v>90540</v>
      </c>
      <c r="H437" s="43"/>
      <c r="I437" s="43"/>
      <c r="J437" s="43"/>
      <c r="K437" s="43"/>
      <c r="L437" s="43"/>
      <c r="M437" s="43"/>
      <c r="N437" s="43"/>
      <c r="O437" s="40">
        <v>90540</v>
      </c>
      <c r="P437" s="37" t="s">
        <v>12</v>
      </c>
      <c r="Q437" s="38">
        <v>90540</v>
      </c>
      <c r="R437" s="48">
        <v>90540</v>
      </c>
      <c r="S437" s="48"/>
      <c r="T437" s="48"/>
      <c r="U437" s="48"/>
      <c r="V437" s="48"/>
      <c r="W437" s="44" t="s">
        <v>1167</v>
      </c>
      <c r="X437" s="45">
        <v>44260</v>
      </c>
      <c r="Y437" s="43"/>
    </row>
    <row r="438" spans="1:25" x14ac:dyDescent="0.25">
      <c r="A438" s="36">
        <v>430</v>
      </c>
      <c r="B438" s="36" t="s">
        <v>1159</v>
      </c>
      <c r="C438" s="35" t="s">
        <v>1</v>
      </c>
      <c r="D438" s="37" t="s">
        <v>15</v>
      </c>
      <c r="E438" s="49">
        <v>44195</v>
      </c>
      <c r="F438" s="49">
        <v>44196</v>
      </c>
      <c r="G438" s="38">
        <v>90540</v>
      </c>
      <c r="H438" s="43"/>
      <c r="I438" s="43"/>
      <c r="J438" s="43"/>
      <c r="K438" s="43"/>
      <c r="L438" s="43"/>
      <c r="M438" s="43"/>
      <c r="N438" s="43"/>
      <c r="O438" s="40">
        <v>90540</v>
      </c>
      <c r="P438" s="37" t="s">
        <v>15</v>
      </c>
      <c r="Q438" s="38">
        <v>90540</v>
      </c>
      <c r="R438" s="48">
        <v>90540</v>
      </c>
      <c r="S438" s="48"/>
      <c r="T438" s="48"/>
      <c r="U438" s="48"/>
      <c r="V438" s="48"/>
      <c r="W438" s="44" t="s">
        <v>1167</v>
      </c>
      <c r="X438" s="45">
        <v>44260</v>
      </c>
      <c r="Y438" s="43"/>
    </row>
    <row r="439" spans="1:25" x14ac:dyDescent="0.25">
      <c r="A439" s="36">
        <v>431</v>
      </c>
      <c r="B439" s="36" t="s">
        <v>1159</v>
      </c>
      <c r="C439" s="35" t="s">
        <v>1</v>
      </c>
      <c r="D439" s="37" t="s">
        <v>16</v>
      </c>
      <c r="E439" s="49">
        <v>44195</v>
      </c>
      <c r="F439" s="49">
        <v>44196</v>
      </c>
      <c r="G439" s="38">
        <v>20066</v>
      </c>
      <c r="H439" s="43"/>
      <c r="I439" s="43"/>
      <c r="J439" s="43"/>
      <c r="K439" s="43"/>
      <c r="L439" s="43"/>
      <c r="M439" s="43"/>
      <c r="N439" s="43"/>
      <c r="O439" s="40">
        <v>20066</v>
      </c>
      <c r="P439" s="37" t="s">
        <v>16</v>
      </c>
      <c r="Q439" s="38">
        <v>20066</v>
      </c>
      <c r="R439" s="48">
        <v>20066</v>
      </c>
      <c r="S439" s="48"/>
      <c r="T439" s="48"/>
      <c r="U439" s="48"/>
      <c r="V439" s="48"/>
      <c r="W439" s="44" t="s">
        <v>1167</v>
      </c>
      <c r="X439" s="45">
        <v>44260</v>
      </c>
      <c r="Y439" s="43"/>
    </row>
    <row r="440" spans="1:25" x14ac:dyDescent="0.25">
      <c r="A440" s="36">
        <v>432</v>
      </c>
      <c r="B440" s="36" t="s">
        <v>1159</v>
      </c>
      <c r="C440" s="35" t="s">
        <v>1</v>
      </c>
      <c r="D440" s="37" t="s">
        <v>20</v>
      </c>
      <c r="E440" s="49">
        <v>44195</v>
      </c>
      <c r="F440" s="49">
        <v>44196</v>
      </c>
      <c r="G440" s="38">
        <v>90540</v>
      </c>
      <c r="H440" s="43"/>
      <c r="I440" s="43"/>
      <c r="J440" s="43"/>
      <c r="K440" s="43"/>
      <c r="L440" s="43"/>
      <c r="M440" s="43"/>
      <c r="N440" s="43"/>
      <c r="O440" s="40">
        <v>90540</v>
      </c>
      <c r="P440" s="37" t="s">
        <v>20</v>
      </c>
      <c r="Q440" s="38">
        <v>90540</v>
      </c>
      <c r="R440" s="48">
        <v>90540</v>
      </c>
      <c r="S440" s="48"/>
      <c r="T440" s="48"/>
      <c r="U440" s="48"/>
      <c r="V440" s="48"/>
      <c r="W440" s="44" t="s">
        <v>1167</v>
      </c>
      <c r="X440" s="45">
        <v>44260</v>
      </c>
      <c r="Y440" s="43"/>
    </row>
    <row r="441" spans="1:25" x14ac:dyDescent="0.25">
      <c r="A441" s="36">
        <v>433</v>
      </c>
      <c r="B441" s="36" t="s">
        <v>1159</v>
      </c>
      <c r="C441" s="35" t="s">
        <v>1</v>
      </c>
      <c r="D441" s="37" t="s">
        <v>23</v>
      </c>
      <c r="E441" s="49">
        <v>44195</v>
      </c>
      <c r="F441" s="49">
        <v>44196</v>
      </c>
      <c r="G441" s="38">
        <v>142790</v>
      </c>
      <c r="H441" s="43"/>
      <c r="I441" s="43"/>
      <c r="J441" s="43"/>
      <c r="K441" s="43"/>
      <c r="L441" s="43"/>
      <c r="M441" s="43"/>
      <c r="N441" s="43"/>
      <c r="O441" s="40">
        <v>142790</v>
      </c>
      <c r="P441" s="37" t="s">
        <v>23</v>
      </c>
      <c r="Q441" s="38">
        <v>142790</v>
      </c>
      <c r="R441" s="48">
        <v>142790</v>
      </c>
      <c r="S441" s="48"/>
      <c r="T441" s="48"/>
      <c r="U441" s="48"/>
      <c r="V441" s="48"/>
      <c r="W441" s="44" t="s">
        <v>1167</v>
      </c>
      <c r="X441" s="45">
        <v>44260</v>
      </c>
      <c r="Y441" s="43"/>
    </row>
    <row r="442" spans="1:25" x14ac:dyDescent="0.25">
      <c r="A442" s="36">
        <v>434</v>
      </c>
      <c r="B442" s="36" t="s">
        <v>1159</v>
      </c>
      <c r="C442" s="35" t="s">
        <v>1</v>
      </c>
      <c r="D442" s="37" t="s">
        <v>24</v>
      </c>
      <c r="E442" s="49">
        <v>44195</v>
      </c>
      <c r="F442" s="49">
        <v>44196</v>
      </c>
      <c r="G442" s="38">
        <v>142790</v>
      </c>
      <c r="H442" s="43"/>
      <c r="I442" s="43"/>
      <c r="J442" s="43"/>
      <c r="K442" s="43"/>
      <c r="L442" s="43"/>
      <c r="M442" s="43"/>
      <c r="N442" s="43"/>
      <c r="O442" s="40">
        <v>142790</v>
      </c>
      <c r="P442" s="37" t="s">
        <v>24</v>
      </c>
      <c r="Q442" s="38">
        <v>142790</v>
      </c>
      <c r="R442" s="48">
        <v>142790</v>
      </c>
      <c r="S442" s="48"/>
      <c r="T442" s="48"/>
      <c r="U442" s="48"/>
      <c r="V442" s="48"/>
      <c r="W442" s="44" t="s">
        <v>1167</v>
      </c>
      <c r="X442" s="45">
        <v>44260</v>
      </c>
      <c r="Y442" s="43"/>
    </row>
    <row r="443" spans="1:25" x14ac:dyDescent="0.25">
      <c r="A443" s="36">
        <v>435</v>
      </c>
      <c r="B443" s="36" t="s">
        <v>1159</v>
      </c>
      <c r="C443" s="35" t="s">
        <v>1</v>
      </c>
      <c r="D443" s="37" t="s">
        <v>86</v>
      </c>
      <c r="E443" s="49">
        <v>44133</v>
      </c>
      <c r="F443" s="49">
        <v>44138</v>
      </c>
      <c r="G443" s="38">
        <v>142790</v>
      </c>
      <c r="H443" s="43"/>
      <c r="I443" s="43"/>
      <c r="J443" s="43"/>
      <c r="K443" s="43"/>
      <c r="L443" s="43"/>
      <c r="M443" s="43"/>
      <c r="N443" s="43"/>
      <c r="O443" s="40">
        <v>142790</v>
      </c>
      <c r="P443" s="37" t="s">
        <v>86</v>
      </c>
      <c r="Q443" s="38">
        <v>142790</v>
      </c>
      <c r="R443" s="48">
        <v>142790</v>
      </c>
      <c r="S443" s="48"/>
      <c r="T443" s="48"/>
      <c r="U443" s="48"/>
      <c r="V443" s="48"/>
      <c r="W443" s="44" t="s">
        <v>1186</v>
      </c>
      <c r="X443" s="45">
        <v>44187</v>
      </c>
      <c r="Y443" s="43"/>
    </row>
    <row r="444" spans="1:25" x14ac:dyDescent="0.25">
      <c r="A444" s="36">
        <v>436</v>
      </c>
      <c r="B444" s="36" t="s">
        <v>1159</v>
      </c>
      <c r="C444" s="35" t="s">
        <v>1</v>
      </c>
      <c r="D444" s="37" t="s">
        <v>87</v>
      </c>
      <c r="E444" s="49">
        <v>44169</v>
      </c>
      <c r="F444" s="49">
        <v>44196</v>
      </c>
      <c r="G444" s="38">
        <v>142790</v>
      </c>
      <c r="H444" s="43"/>
      <c r="I444" s="43"/>
      <c r="J444" s="43"/>
      <c r="K444" s="43"/>
      <c r="L444" s="43"/>
      <c r="M444" s="43"/>
      <c r="N444" s="43"/>
      <c r="O444" s="40">
        <v>142790</v>
      </c>
      <c r="P444" s="37" t="s">
        <v>87</v>
      </c>
      <c r="Q444" s="38">
        <v>142790</v>
      </c>
      <c r="R444" s="48">
        <v>142790</v>
      </c>
      <c r="S444" s="48"/>
      <c r="T444" s="48"/>
      <c r="U444" s="48"/>
      <c r="V444" s="48"/>
      <c r="W444" s="44" t="s">
        <v>1169</v>
      </c>
      <c r="X444" s="45">
        <v>44250</v>
      </c>
      <c r="Y444" s="43"/>
    </row>
    <row r="445" spans="1:25" x14ac:dyDescent="0.25">
      <c r="A445" s="36">
        <v>437</v>
      </c>
      <c r="B445" s="36" t="s">
        <v>1159</v>
      </c>
      <c r="C445" s="35" t="s">
        <v>1</v>
      </c>
      <c r="D445" s="37" t="s">
        <v>88</v>
      </c>
      <c r="E445" s="49">
        <v>44170</v>
      </c>
      <c r="F445" s="49">
        <v>44196</v>
      </c>
      <c r="G445" s="38">
        <v>90540</v>
      </c>
      <c r="H445" s="43"/>
      <c r="I445" s="43"/>
      <c r="J445" s="43"/>
      <c r="K445" s="43"/>
      <c r="L445" s="43"/>
      <c r="M445" s="43"/>
      <c r="N445" s="43"/>
      <c r="O445" s="40">
        <v>90540</v>
      </c>
      <c r="P445" s="37" t="s">
        <v>88</v>
      </c>
      <c r="Q445" s="38">
        <v>90540</v>
      </c>
      <c r="R445" s="48">
        <v>90540</v>
      </c>
      <c r="S445" s="48"/>
      <c r="T445" s="48"/>
      <c r="U445" s="48"/>
      <c r="V445" s="48"/>
      <c r="W445" s="44" t="s">
        <v>1167</v>
      </c>
      <c r="X445" s="45">
        <v>44260</v>
      </c>
      <c r="Y445" s="43"/>
    </row>
    <row r="446" spans="1:25" x14ac:dyDescent="0.25">
      <c r="A446" s="36">
        <v>438</v>
      </c>
      <c r="B446" s="36" t="s">
        <v>1159</v>
      </c>
      <c r="C446" s="35" t="s">
        <v>1</v>
      </c>
      <c r="D446" s="37" t="s">
        <v>89</v>
      </c>
      <c r="E446" s="49">
        <v>44170</v>
      </c>
      <c r="F446" s="49">
        <v>44196</v>
      </c>
      <c r="G446" s="38">
        <v>90540</v>
      </c>
      <c r="H446" s="43"/>
      <c r="I446" s="43"/>
      <c r="J446" s="43"/>
      <c r="K446" s="43"/>
      <c r="L446" s="43"/>
      <c r="M446" s="43"/>
      <c r="N446" s="43"/>
      <c r="O446" s="40">
        <v>90540</v>
      </c>
      <c r="P446" s="37" t="s">
        <v>89</v>
      </c>
      <c r="Q446" s="38">
        <v>90540</v>
      </c>
      <c r="R446" s="48">
        <v>90540</v>
      </c>
      <c r="S446" s="48"/>
      <c r="T446" s="48"/>
      <c r="U446" s="48"/>
      <c r="V446" s="48"/>
      <c r="W446" s="44" t="s">
        <v>1167</v>
      </c>
      <c r="X446" s="45">
        <v>44260</v>
      </c>
      <c r="Y446" s="43"/>
    </row>
    <row r="447" spans="1:25" x14ac:dyDescent="0.25">
      <c r="A447" s="36">
        <v>439</v>
      </c>
      <c r="B447" s="36" t="s">
        <v>1159</v>
      </c>
      <c r="C447" s="35" t="s">
        <v>1</v>
      </c>
      <c r="D447" s="37" t="s">
        <v>90</v>
      </c>
      <c r="E447" s="49">
        <v>44170</v>
      </c>
      <c r="F447" s="49">
        <v>44196</v>
      </c>
      <c r="G447" s="38">
        <v>90540</v>
      </c>
      <c r="H447" s="43"/>
      <c r="I447" s="43"/>
      <c r="J447" s="43"/>
      <c r="K447" s="43"/>
      <c r="L447" s="43"/>
      <c r="M447" s="43"/>
      <c r="N447" s="43"/>
      <c r="O447" s="40">
        <v>90540</v>
      </c>
      <c r="P447" s="37" t="s">
        <v>90</v>
      </c>
      <c r="Q447" s="38">
        <v>90540</v>
      </c>
      <c r="R447" s="48">
        <v>90540</v>
      </c>
      <c r="S447" s="48"/>
      <c r="T447" s="48"/>
      <c r="U447" s="48"/>
      <c r="V447" s="48"/>
      <c r="W447" s="44" t="s">
        <v>1167</v>
      </c>
      <c r="X447" s="45">
        <v>44260</v>
      </c>
      <c r="Y447" s="43"/>
    </row>
    <row r="448" spans="1:25" x14ac:dyDescent="0.25">
      <c r="A448" s="36">
        <v>440</v>
      </c>
      <c r="B448" s="36" t="s">
        <v>1159</v>
      </c>
      <c r="C448" s="35" t="s">
        <v>1</v>
      </c>
      <c r="D448" s="37" t="s">
        <v>91</v>
      </c>
      <c r="E448" s="49">
        <v>44170</v>
      </c>
      <c r="F448" s="49">
        <v>44196</v>
      </c>
      <c r="G448" s="38">
        <v>90540</v>
      </c>
      <c r="H448" s="43"/>
      <c r="I448" s="43"/>
      <c r="J448" s="43"/>
      <c r="K448" s="43"/>
      <c r="L448" s="43"/>
      <c r="M448" s="43"/>
      <c r="N448" s="43"/>
      <c r="O448" s="40">
        <v>90540</v>
      </c>
      <c r="P448" s="37" t="s">
        <v>91</v>
      </c>
      <c r="Q448" s="38">
        <v>90540</v>
      </c>
      <c r="R448" s="48">
        <v>90540</v>
      </c>
      <c r="S448" s="48"/>
      <c r="T448" s="48"/>
      <c r="U448" s="48"/>
      <c r="V448" s="48"/>
      <c r="W448" s="44" t="s">
        <v>1167</v>
      </c>
      <c r="X448" s="45">
        <v>44260</v>
      </c>
      <c r="Y448" s="43"/>
    </row>
    <row r="449" spans="1:25" x14ac:dyDescent="0.25">
      <c r="A449" s="36">
        <v>441</v>
      </c>
      <c r="B449" s="36" t="s">
        <v>1159</v>
      </c>
      <c r="C449" s="35" t="s">
        <v>1</v>
      </c>
      <c r="D449" s="37" t="s">
        <v>92</v>
      </c>
      <c r="E449" s="49">
        <v>44174</v>
      </c>
      <c r="F449" s="49">
        <v>44196</v>
      </c>
      <c r="G449" s="38">
        <v>90540</v>
      </c>
      <c r="H449" s="43"/>
      <c r="I449" s="43"/>
      <c r="J449" s="43"/>
      <c r="K449" s="43"/>
      <c r="L449" s="43"/>
      <c r="M449" s="43"/>
      <c r="N449" s="43"/>
      <c r="O449" s="40">
        <v>90540</v>
      </c>
      <c r="P449" s="37" t="s">
        <v>92</v>
      </c>
      <c r="Q449" s="38">
        <v>90540</v>
      </c>
      <c r="R449" s="48">
        <v>90540</v>
      </c>
      <c r="S449" s="48"/>
      <c r="T449" s="48"/>
      <c r="U449" s="48"/>
      <c r="V449" s="48"/>
      <c r="W449" s="44" t="s">
        <v>1167</v>
      </c>
      <c r="X449" s="45">
        <v>44260</v>
      </c>
      <c r="Y449" s="43"/>
    </row>
    <row r="450" spans="1:25" x14ac:dyDescent="0.25">
      <c r="A450" s="36">
        <v>442</v>
      </c>
      <c r="B450" s="36" t="s">
        <v>1159</v>
      </c>
      <c r="C450" s="35" t="s">
        <v>1</v>
      </c>
      <c r="D450" s="37" t="s">
        <v>93</v>
      </c>
      <c r="E450" s="49">
        <v>44174</v>
      </c>
      <c r="F450" s="49">
        <v>44196</v>
      </c>
      <c r="G450" s="38">
        <v>90540</v>
      </c>
      <c r="H450" s="43"/>
      <c r="I450" s="43"/>
      <c r="J450" s="43"/>
      <c r="K450" s="43"/>
      <c r="L450" s="43"/>
      <c r="M450" s="43"/>
      <c r="N450" s="43"/>
      <c r="O450" s="40">
        <v>90540</v>
      </c>
      <c r="P450" s="37" t="s">
        <v>93</v>
      </c>
      <c r="Q450" s="38">
        <v>90540</v>
      </c>
      <c r="R450" s="48">
        <v>90540</v>
      </c>
      <c r="S450" s="48"/>
      <c r="T450" s="48"/>
      <c r="U450" s="48"/>
      <c r="V450" s="48"/>
      <c r="W450" s="44" t="s">
        <v>1167</v>
      </c>
      <c r="X450" s="45">
        <v>44260</v>
      </c>
      <c r="Y450" s="43"/>
    </row>
    <row r="451" spans="1:25" x14ac:dyDescent="0.25">
      <c r="A451" s="36">
        <v>443</v>
      </c>
      <c r="B451" s="36" t="s">
        <v>1159</v>
      </c>
      <c r="C451" s="35" t="s">
        <v>1</v>
      </c>
      <c r="D451" s="37" t="s">
        <v>94</v>
      </c>
      <c r="E451" s="49">
        <v>44174</v>
      </c>
      <c r="F451" s="49">
        <v>44196</v>
      </c>
      <c r="G451" s="38">
        <v>90540</v>
      </c>
      <c r="H451" s="43"/>
      <c r="I451" s="43"/>
      <c r="J451" s="43"/>
      <c r="K451" s="43"/>
      <c r="L451" s="43"/>
      <c r="M451" s="43"/>
      <c r="N451" s="43"/>
      <c r="O451" s="40">
        <v>90540</v>
      </c>
      <c r="P451" s="37" t="s">
        <v>94</v>
      </c>
      <c r="Q451" s="38">
        <v>90540</v>
      </c>
      <c r="R451" s="48">
        <v>90540</v>
      </c>
      <c r="S451" s="48"/>
      <c r="T451" s="48"/>
      <c r="U451" s="48"/>
      <c r="V451" s="48"/>
      <c r="W451" s="44" t="s">
        <v>1167</v>
      </c>
      <c r="X451" s="45">
        <v>44260</v>
      </c>
      <c r="Y451" s="43"/>
    </row>
    <row r="452" spans="1:25" x14ac:dyDescent="0.25">
      <c r="A452" s="36">
        <v>444</v>
      </c>
      <c r="B452" s="36" t="s">
        <v>1159</v>
      </c>
      <c r="C452" s="35" t="s">
        <v>1</v>
      </c>
      <c r="D452" s="37" t="s">
        <v>95</v>
      </c>
      <c r="E452" s="49">
        <v>44174</v>
      </c>
      <c r="F452" s="49">
        <v>44196</v>
      </c>
      <c r="G452" s="38">
        <v>90540</v>
      </c>
      <c r="H452" s="43"/>
      <c r="I452" s="43"/>
      <c r="J452" s="43"/>
      <c r="K452" s="43"/>
      <c r="L452" s="43"/>
      <c r="M452" s="43"/>
      <c r="N452" s="43"/>
      <c r="O452" s="40">
        <v>90540</v>
      </c>
      <c r="P452" s="37" t="s">
        <v>95</v>
      </c>
      <c r="Q452" s="38">
        <v>90540</v>
      </c>
      <c r="R452" s="48">
        <v>90540</v>
      </c>
      <c r="S452" s="48"/>
      <c r="T452" s="48"/>
      <c r="U452" s="48"/>
      <c r="V452" s="48"/>
      <c r="W452" s="44" t="s">
        <v>1167</v>
      </c>
      <c r="X452" s="45">
        <v>44260</v>
      </c>
      <c r="Y452" s="43"/>
    </row>
    <row r="453" spans="1:25" x14ac:dyDescent="0.25">
      <c r="A453" s="36">
        <v>445</v>
      </c>
      <c r="B453" s="36" t="s">
        <v>1159</v>
      </c>
      <c r="C453" s="35" t="s">
        <v>1</v>
      </c>
      <c r="D453" s="37" t="s">
        <v>96</v>
      </c>
      <c r="E453" s="49">
        <v>44174</v>
      </c>
      <c r="F453" s="49">
        <v>44196</v>
      </c>
      <c r="G453" s="38">
        <v>90540</v>
      </c>
      <c r="H453" s="43"/>
      <c r="I453" s="43"/>
      <c r="J453" s="43"/>
      <c r="K453" s="43"/>
      <c r="L453" s="43"/>
      <c r="M453" s="43"/>
      <c r="N453" s="43"/>
      <c r="O453" s="40">
        <v>90540</v>
      </c>
      <c r="P453" s="37" t="s">
        <v>96</v>
      </c>
      <c r="Q453" s="38">
        <v>90540</v>
      </c>
      <c r="R453" s="48">
        <v>90540</v>
      </c>
      <c r="S453" s="48"/>
      <c r="T453" s="48"/>
      <c r="U453" s="48"/>
      <c r="V453" s="48"/>
      <c r="W453" s="44" t="s">
        <v>1167</v>
      </c>
      <c r="X453" s="45">
        <v>44260</v>
      </c>
      <c r="Y453" s="43"/>
    </row>
    <row r="454" spans="1:25" x14ac:dyDescent="0.25">
      <c r="A454" s="36">
        <v>446</v>
      </c>
      <c r="B454" s="36" t="s">
        <v>1159</v>
      </c>
      <c r="C454" s="35" t="s">
        <v>1</v>
      </c>
      <c r="D454" s="37" t="s">
        <v>97</v>
      </c>
      <c r="E454" s="49">
        <v>44174</v>
      </c>
      <c r="F454" s="49">
        <v>44196</v>
      </c>
      <c r="G454" s="38">
        <v>90540</v>
      </c>
      <c r="H454" s="43"/>
      <c r="I454" s="43"/>
      <c r="J454" s="43"/>
      <c r="K454" s="43"/>
      <c r="L454" s="43"/>
      <c r="M454" s="43"/>
      <c r="N454" s="43"/>
      <c r="O454" s="40">
        <v>90540</v>
      </c>
      <c r="P454" s="37" t="s">
        <v>97</v>
      </c>
      <c r="Q454" s="38">
        <v>90540</v>
      </c>
      <c r="R454" s="48">
        <v>90540</v>
      </c>
      <c r="S454" s="48"/>
      <c r="T454" s="48"/>
      <c r="U454" s="48"/>
      <c r="V454" s="48"/>
      <c r="W454" s="44" t="s">
        <v>1167</v>
      </c>
      <c r="X454" s="45">
        <v>44260</v>
      </c>
      <c r="Y454" s="43"/>
    </row>
    <row r="455" spans="1:25" x14ac:dyDescent="0.25">
      <c r="A455" s="36">
        <v>447</v>
      </c>
      <c r="B455" s="36" t="s">
        <v>1159</v>
      </c>
      <c r="C455" s="35" t="s">
        <v>1</v>
      </c>
      <c r="D455" s="37" t="s">
        <v>98</v>
      </c>
      <c r="E455" s="49">
        <v>44174</v>
      </c>
      <c r="F455" s="49">
        <v>44196</v>
      </c>
      <c r="G455" s="38">
        <v>90540</v>
      </c>
      <c r="H455" s="43"/>
      <c r="I455" s="43"/>
      <c r="J455" s="43"/>
      <c r="K455" s="43"/>
      <c r="L455" s="43"/>
      <c r="M455" s="43"/>
      <c r="N455" s="43"/>
      <c r="O455" s="40">
        <v>90540</v>
      </c>
      <c r="P455" s="37" t="s">
        <v>98</v>
      </c>
      <c r="Q455" s="38">
        <v>90540</v>
      </c>
      <c r="R455" s="48">
        <v>90540</v>
      </c>
      <c r="S455" s="48"/>
      <c r="T455" s="48"/>
      <c r="U455" s="48"/>
      <c r="V455" s="48"/>
      <c r="W455" s="44" t="s">
        <v>1167</v>
      </c>
      <c r="X455" s="45">
        <v>44260</v>
      </c>
      <c r="Y455" s="43"/>
    </row>
    <row r="456" spans="1:25" x14ac:dyDescent="0.25">
      <c r="A456" s="36">
        <v>448</v>
      </c>
      <c r="B456" s="36" t="s">
        <v>1159</v>
      </c>
      <c r="C456" s="35" t="s">
        <v>1</v>
      </c>
      <c r="D456" s="37" t="s">
        <v>99</v>
      </c>
      <c r="E456" s="49">
        <v>44174</v>
      </c>
      <c r="F456" s="49">
        <v>44196</v>
      </c>
      <c r="G456" s="38">
        <v>90540</v>
      </c>
      <c r="H456" s="43"/>
      <c r="I456" s="43"/>
      <c r="J456" s="43"/>
      <c r="K456" s="43"/>
      <c r="L456" s="43"/>
      <c r="M456" s="43"/>
      <c r="N456" s="43"/>
      <c r="O456" s="40">
        <v>90540</v>
      </c>
      <c r="P456" s="37" t="s">
        <v>99</v>
      </c>
      <c r="Q456" s="38">
        <v>90540</v>
      </c>
      <c r="R456" s="48">
        <v>90540</v>
      </c>
      <c r="S456" s="48"/>
      <c r="T456" s="48"/>
      <c r="U456" s="48"/>
      <c r="V456" s="48"/>
      <c r="W456" s="44" t="s">
        <v>1167</v>
      </c>
      <c r="X456" s="45">
        <v>44260</v>
      </c>
      <c r="Y456" s="43"/>
    </row>
    <row r="457" spans="1:25" x14ac:dyDescent="0.25">
      <c r="A457" s="36">
        <v>449</v>
      </c>
      <c r="B457" s="36" t="s">
        <v>1159</v>
      </c>
      <c r="C457" s="35" t="s">
        <v>1</v>
      </c>
      <c r="D457" s="37" t="s">
        <v>100</v>
      </c>
      <c r="E457" s="49">
        <v>44174</v>
      </c>
      <c r="F457" s="49">
        <v>44196</v>
      </c>
      <c r="G457" s="38">
        <v>90540</v>
      </c>
      <c r="H457" s="43"/>
      <c r="I457" s="43"/>
      <c r="J457" s="43"/>
      <c r="K457" s="43"/>
      <c r="L457" s="43"/>
      <c r="M457" s="43"/>
      <c r="N457" s="43"/>
      <c r="O457" s="40">
        <v>90540</v>
      </c>
      <c r="P457" s="37" t="s">
        <v>100</v>
      </c>
      <c r="Q457" s="38">
        <v>90540</v>
      </c>
      <c r="R457" s="48">
        <v>90540</v>
      </c>
      <c r="S457" s="48"/>
      <c r="T457" s="48"/>
      <c r="U457" s="48"/>
      <c r="V457" s="48"/>
      <c r="W457" s="44" t="s">
        <v>1167</v>
      </c>
      <c r="X457" s="45">
        <v>44260</v>
      </c>
      <c r="Y457" s="43"/>
    </row>
    <row r="458" spans="1:25" x14ac:dyDescent="0.25">
      <c r="A458" s="36">
        <v>450</v>
      </c>
      <c r="B458" s="36" t="s">
        <v>1159</v>
      </c>
      <c r="C458" s="35" t="s">
        <v>1</v>
      </c>
      <c r="D458" s="37" t="s">
        <v>102</v>
      </c>
      <c r="E458" s="49">
        <v>44174</v>
      </c>
      <c r="F458" s="49">
        <v>44196</v>
      </c>
      <c r="G458" s="38">
        <v>142790</v>
      </c>
      <c r="H458" s="43"/>
      <c r="I458" s="43"/>
      <c r="J458" s="43"/>
      <c r="K458" s="43"/>
      <c r="L458" s="43"/>
      <c r="M458" s="43"/>
      <c r="N458" s="43"/>
      <c r="O458" s="40">
        <v>97847</v>
      </c>
      <c r="P458" s="37" t="s">
        <v>102</v>
      </c>
      <c r="Q458" s="38">
        <v>142790</v>
      </c>
      <c r="R458" s="48">
        <v>97847</v>
      </c>
      <c r="S458" s="48"/>
      <c r="T458" s="48"/>
      <c r="U458" s="48"/>
      <c r="V458" s="48"/>
      <c r="W458" s="44" t="s">
        <v>1163</v>
      </c>
      <c r="X458" s="45">
        <v>44295</v>
      </c>
      <c r="Y458" s="43"/>
    </row>
    <row r="459" spans="1:25" x14ac:dyDescent="0.25">
      <c r="A459" s="36">
        <v>451</v>
      </c>
      <c r="B459" s="36" t="s">
        <v>1159</v>
      </c>
      <c r="C459" s="35" t="s">
        <v>1</v>
      </c>
      <c r="D459" s="37" t="s">
        <v>103</v>
      </c>
      <c r="E459" s="49">
        <v>44174</v>
      </c>
      <c r="F459" s="49">
        <v>44196</v>
      </c>
      <c r="G459" s="38">
        <v>90540</v>
      </c>
      <c r="H459" s="43"/>
      <c r="I459" s="43"/>
      <c r="J459" s="43"/>
      <c r="K459" s="43"/>
      <c r="L459" s="43"/>
      <c r="M459" s="43"/>
      <c r="N459" s="43"/>
      <c r="O459" s="40">
        <v>90540</v>
      </c>
      <c r="P459" s="37" t="s">
        <v>103</v>
      </c>
      <c r="Q459" s="38">
        <v>90540</v>
      </c>
      <c r="R459" s="48">
        <v>90540</v>
      </c>
      <c r="S459" s="48"/>
      <c r="T459" s="48"/>
      <c r="U459" s="48"/>
      <c r="V459" s="48"/>
      <c r="W459" s="44" t="s">
        <v>1167</v>
      </c>
      <c r="X459" s="45">
        <v>44260</v>
      </c>
      <c r="Y459" s="43"/>
    </row>
    <row r="460" spans="1:25" x14ac:dyDescent="0.25">
      <c r="A460" s="36">
        <v>452</v>
      </c>
      <c r="B460" s="36" t="s">
        <v>1159</v>
      </c>
      <c r="C460" s="35" t="s">
        <v>1</v>
      </c>
      <c r="D460" s="37" t="s">
        <v>106</v>
      </c>
      <c r="E460" s="49">
        <v>44174</v>
      </c>
      <c r="F460" s="49">
        <v>44196</v>
      </c>
      <c r="G460" s="38">
        <v>90540</v>
      </c>
      <c r="H460" s="43"/>
      <c r="I460" s="43"/>
      <c r="J460" s="43"/>
      <c r="K460" s="43"/>
      <c r="L460" s="43"/>
      <c r="M460" s="43"/>
      <c r="N460" s="43"/>
      <c r="O460" s="40">
        <v>90540</v>
      </c>
      <c r="P460" s="37" t="s">
        <v>106</v>
      </c>
      <c r="Q460" s="38">
        <v>90540</v>
      </c>
      <c r="R460" s="48">
        <v>90540</v>
      </c>
      <c r="S460" s="48"/>
      <c r="T460" s="48"/>
      <c r="U460" s="48"/>
      <c r="V460" s="48"/>
      <c r="W460" s="44" t="s">
        <v>1167</v>
      </c>
      <c r="X460" s="45">
        <v>44260</v>
      </c>
      <c r="Y460" s="43"/>
    </row>
    <row r="461" spans="1:25" x14ac:dyDescent="0.25">
      <c r="A461" s="36">
        <v>453</v>
      </c>
      <c r="B461" s="36" t="s">
        <v>1159</v>
      </c>
      <c r="C461" s="35" t="s">
        <v>1</v>
      </c>
      <c r="D461" s="37" t="s">
        <v>107</v>
      </c>
      <c r="E461" s="49">
        <v>44174</v>
      </c>
      <c r="F461" s="49">
        <v>44196</v>
      </c>
      <c r="G461" s="38">
        <v>90540</v>
      </c>
      <c r="H461" s="43"/>
      <c r="I461" s="43"/>
      <c r="J461" s="43"/>
      <c r="K461" s="43"/>
      <c r="L461" s="43"/>
      <c r="M461" s="43"/>
      <c r="N461" s="43"/>
      <c r="O461" s="40">
        <v>90540</v>
      </c>
      <c r="P461" s="37" t="s">
        <v>107</v>
      </c>
      <c r="Q461" s="38">
        <v>90540</v>
      </c>
      <c r="R461" s="48">
        <v>90540</v>
      </c>
      <c r="S461" s="48"/>
      <c r="T461" s="48"/>
      <c r="U461" s="48"/>
      <c r="V461" s="48"/>
      <c r="W461" s="44" t="s">
        <v>1167</v>
      </c>
      <c r="X461" s="45">
        <v>44260</v>
      </c>
      <c r="Y461" s="43"/>
    </row>
    <row r="462" spans="1:25" x14ac:dyDescent="0.25">
      <c r="A462" s="36">
        <v>454</v>
      </c>
      <c r="B462" s="36" t="s">
        <v>1159</v>
      </c>
      <c r="C462" s="35" t="s">
        <v>1</v>
      </c>
      <c r="D462" s="37" t="s">
        <v>108</v>
      </c>
      <c r="E462" s="49">
        <v>44174</v>
      </c>
      <c r="F462" s="49">
        <v>44196</v>
      </c>
      <c r="G462" s="38">
        <v>142790</v>
      </c>
      <c r="H462" s="43"/>
      <c r="I462" s="43"/>
      <c r="J462" s="43"/>
      <c r="K462" s="43"/>
      <c r="L462" s="43"/>
      <c r="M462" s="43"/>
      <c r="N462" s="43"/>
      <c r="O462" s="40">
        <v>142790</v>
      </c>
      <c r="P462" s="37" t="s">
        <v>108</v>
      </c>
      <c r="Q462" s="38">
        <v>142790</v>
      </c>
      <c r="R462" s="48">
        <v>142790</v>
      </c>
      <c r="S462" s="48"/>
      <c r="T462" s="48"/>
      <c r="U462" s="48"/>
      <c r="V462" s="48"/>
      <c r="W462" s="44" t="s">
        <v>1167</v>
      </c>
      <c r="X462" s="45">
        <v>44260</v>
      </c>
      <c r="Y462" s="43"/>
    </row>
    <row r="463" spans="1:25" x14ac:dyDescent="0.25">
      <c r="A463" s="36">
        <v>455</v>
      </c>
      <c r="B463" s="36" t="s">
        <v>1159</v>
      </c>
      <c r="C463" s="35" t="s">
        <v>1</v>
      </c>
      <c r="D463" s="37" t="s">
        <v>109</v>
      </c>
      <c r="E463" s="49">
        <v>44174</v>
      </c>
      <c r="F463" s="49">
        <v>44196</v>
      </c>
      <c r="G463" s="38">
        <v>90540</v>
      </c>
      <c r="H463" s="43"/>
      <c r="I463" s="43"/>
      <c r="J463" s="43"/>
      <c r="K463" s="43"/>
      <c r="L463" s="43"/>
      <c r="M463" s="43"/>
      <c r="N463" s="43"/>
      <c r="O463" s="40">
        <v>90540</v>
      </c>
      <c r="P463" s="37" t="s">
        <v>109</v>
      </c>
      <c r="Q463" s="38">
        <v>90540</v>
      </c>
      <c r="R463" s="48">
        <v>90540</v>
      </c>
      <c r="S463" s="48"/>
      <c r="T463" s="48"/>
      <c r="U463" s="48"/>
      <c r="V463" s="48"/>
      <c r="W463" s="44" t="s">
        <v>1167</v>
      </c>
      <c r="X463" s="45">
        <v>44260</v>
      </c>
      <c r="Y463" s="43"/>
    </row>
    <row r="464" spans="1:25" x14ac:dyDescent="0.25">
      <c r="A464" s="36">
        <v>456</v>
      </c>
      <c r="B464" s="36" t="s">
        <v>1159</v>
      </c>
      <c r="C464" s="35" t="s">
        <v>1</v>
      </c>
      <c r="D464" s="37" t="s">
        <v>110</v>
      </c>
      <c r="E464" s="49">
        <v>44174</v>
      </c>
      <c r="F464" s="49">
        <v>44196</v>
      </c>
      <c r="G464" s="38">
        <v>142790</v>
      </c>
      <c r="H464" s="43"/>
      <c r="I464" s="43"/>
      <c r="J464" s="43"/>
      <c r="K464" s="43"/>
      <c r="L464" s="43"/>
      <c r="M464" s="43"/>
      <c r="N464" s="43"/>
      <c r="O464" s="40">
        <v>142790</v>
      </c>
      <c r="P464" s="37" t="s">
        <v>110</v>
      </c>
      <c r="Q464" s="38">
        <v>142790</v>
      </c>
      <c r="R464" s="48">
        <v>142790</v>
      </c>
      <c r="S464" s="48"/>
      <c r="T464" s="48"/>
      <c r="U464" s="48"/>
      <c r="V464" s="48"/>
      <c r="W464" s="44" t="s">
        <v>1167</v>
      </c>
      <c r="X464" s="45">
        <v>44260</v>
      </c>
      <c r="Y464" s="43"/>
    </row>
    <row r="465" spans="1:25" x14ac:dyDescent="0.25">
      <c r="A465" s="36">
        <v>457</v>
      </c>
      <c r="B465" s="36" t="s">
        <v>1159</v>
      </c>
      <c r="C465" s="35" t="s">
        <v>1</v>
      </c>
      <c r="D465" s="37" t="s">
        <v>111</v>
      </c>
      <c r="E465" s="49">
        <v>44174</v>
      </c>
      <c r="F465" s="49">
        <v>44196</v>
      </c>
      <c r="G465" s="38">
        <v>142790</v>
      </c>
      <c r="H465" s="43"/>
      <c r="I465" s="43"/>
      <c r="J465" s="43"/>
      <c r="K465" s="43"/>
      <c r="L465" s="43"/>
      <c r="M465" s="43"/>
      <c r="N465" s="43"/>
      <c r="O465" s="40">
        <v>142790</v>
      </c>
      <c r="P465" s="37" t="s">
        <v>111</v>
      </c>
      <c r="Q465" s="38">
        <v>142790</v>
      </c>
      <c r="R465" s="48">
        <v>142790</v>
      </c>
      <c r="S465" s="48"/>
      <c r="T465" s="48"/>
      <c r="U465" s="48"/>
      <c r="V465" s="48"/>
      <c r="W465" s="44" t="s">
        <v>1167</v>
      </c>
      <c r="X465" s="45">
        <v>44260</v>
      </c>
      <c r="Y465" s="43"/>
    </row>
    <row r="466" spans="1:25" x14ac:dyDescent="0.25">
      <c r="A466" s="36">
        <v>458</v>
      </c>
      <c r="B466" s="36" t="s">
        <v>1159</v>
      </c>
      <c r="C466" s="35" t="s">
        <v>1</v>
      </c>
      <c r="D466" s="37" t="s">
        <v>113</v>
      </c>
      <c r="E466" s="49">
        <v>44174</v>
      </c>
      <c r="F466" s="49">
        <v>44196</v>
      </c>
      <c r="G466" s="38">
        <v>90540</v>
      </c>
      <c r="H466" s="43"/>
      <c r="I466" s="43"/>
      <c r="J466" s="43"/>
      <c r="K466" s="43"/>
      <c r="L466" s="43"/>
      <c r="M466" s="43"/>
      <c r="N466" s="43"/>
      <c r="O466" s="40">
        <v>90540</v>
      </c>
      <c r="P466" s="37" t="s">
        <v>113</v>
      </c>
      <c r="Q466" s="38">
        <v>90540</v>
      </c>
      <c r="R466" s="48">
        <v>90540</v>
      </c>
      <c r="S466" s="48"/>
      <c r="T466" s="48"/>
      <c r="U466" s="48"/>
      <c r="V466" s="48"/>
      <c r="W466" s="44" t="s">
        <v>1167</v>
      </c>
      <c r="X466" s="45">
        <v>44260</v>
      </c>
      <c r="Y466" s="43"/>
    </row>
    <row r="467" spans="1:25" x14ac:dyDescent="0.25">
      <c r="A467" s="36">
        <v>459</v>
      </c>
      <c r="B467" s="36" t="s">
        <v>1159</v>
      </c>
      <c r="C467" s="35" t="s">
        <v>1</v>
      </c>
      <c r="D467" s="37" t="s">
        <v>119</v>
      </c>
      <c r="E467" s="49">
        <v>44195</v>
      </c>
      <c r="F467" s="49">
        <v>44196</v>
      </c>
      <c r="G467" s="38">
        <v>142790</v>
      </c>
      <c r="H467" s="43"/>
      <c r="I467" s="43"/>
      <c r="J467" s="43"/>
      <c r="K467" s="43"/>
      <c r="L467" s="43"/>
      <c r="M467" s="43"/>
      <c r="N467" s="43"/>
      <c r="O467" s="40">
        <v>142790</v>
      </c>
      <c r="P467" s="37" t="s">
        <v>119</v>
      </c>
      <c r="Q467" s="38">
        <v>142790</v>
      </c>
      <c r="R467" s="48">
        <v>142790</v>
      </c>
      <c r="S467" s="48"/>
      <c r="T467" s="48"/>
      <c r="U467" s="48"/>
      <c r="V467" s="48"/>
      <c r="W467" s="44" t="s">
        <v>1169</v>
      </c>
      <c r="X467" s="45">
        <v>44250</v>
      </c>
      <c r="Y467" s="43"/>
    </row>
    <row r="468" spans="1:25" x14ac:dyDescent="0.25">
      <c r="A468" s="36">
        <v>460</v>
      </c>
      <c r="B468" s="36" t="s">
        <v>1159</v>
      </c>
      <c r="C468" s="35" t="s">
        <v>1</v>
      </c>
      <c r="D468" s="37" t="s">
        <v>120</v>
      </c>
      <c r="E468" s="49">
        <v>44195</v>
      </c>
      <c r="F468" s="49">
        <v>44196</v>
      </c>
      <c r="G468" s="38">
        <v>142790</v>
      </c>
      <c r="H468" s="43"/>
      <c r="I468" s="43"/>
      <c r="J468" s="43"/>
      <c r="K468" s="43"/>
      <c r="L468" s="43"/>
      <c r="M468" s="43"/>
      <c r="N468" s="43"/>
      <c r="O468" s="40">
        <v>142790</v>
      </c>
      <c r="P468" s="37" t="s">
        <v>120</v>
      </c>
      <c r="Q468" s="38">
        <v>142790</v>
      </c>
      <c r="R468" s="48">
        <v>142790</v>
      </c>
      <c r="S468" s="48"/>
      <c r="T468" s="48"/>
      <c r="U468" s="48"/>
      <c r="V468" s="48"/>
      <c r="W468" s="44" t="s">
        <v>1167</v>
      </c>
      <c r="X468" s="45">
        <v>44260</v>
      </c>
      <c r="Y468" s="43"/>
    </row>
    <row r="469" spans="1:25" x14ac:dyDescent="0.25">
      <c r="A469" s="36">
        <v>461</v>
      </c>
      <c r="B469" s="36" t="s">
        <v>1159</v>
      </c>
      <c r="C469" s="35" t="s">
        <v>1</v>
      </c>
      <c r="D469" s="37" t="s">
        <v>752</v>
      </c>
      <c r="E469" s="49">
        <v>44170</v>
      </c>
      <c r="F469" s="49">
        <v>44196</v>
      </c>
      <c r="G469" s="38">
        <v>90540</v>
      </c>
      <c r="H469" s="43"/>
      <c r="I469" s="43"/>
      <c r="J469" s="43"/>
      <c r="K469" s="43"/>
      <c r="L469" s="43"/>
      <c r="M469" s="43"/>
      <c r="N469" s="43"/>
      <c r="O469" s="40">
        <v>90540</v>
      </c>
      <c r="P469" s="37" t="s">
        <v>752</v>
      </c>
      <c r="Q469" s="38">
        <v>90540</v>
      </c>
      <c r="R469" s="48">
        <v>90540</v>
      </c>
      <c r="S469" s="48"/>
      <c r="T469" s="48"/>
      <c r="U469" s="48"/>
      <c r="V469" s="48"/>
      <c r="W469" s="44" t="s">
        <v>1167</v>
      </c>
      <c r="X469" s="45">
        <v>44260</v>
      </c>
      <c r="Y469" s="43"/>
    </row>
    <row r="470" spans="1:25" x14ac:dyDescent="0.25">
      <c r="A470" s="36">
        <v>462</v>
      </c>
      <c r="B470" s="36" t="s">
        <v>1159</v>
      </c>
      <c r="C470" s="35" t="s">
        <v>255</v>
      </c>
      <c r="D470" s="37" t="s">
        <v>814</v>
      </c>
      <c r="E470" s="49">
        <v>43951</v>
      </c>
      <c r="F470" s="49">
        <v>43953</v>
      </c>
      <c r="G470" s="38">
        <v>428370</v>
      </c>
      <c r="H470" s="43"/>
      <c r="I470" s="43"/>
      <c r="J470" s="43"/>
      <c r="K470" s="43"/>
      <c r="L470" s="43"/>
      <c r="M470" s="43"/>
      <c r="N470" s="43"/>
      <c r="O470" s="40">
        <v>428370</v>
      </c>
      <c r="P470" s="37" t="s">
        <v>814</v>
      </c>
      <c r="Q470" s="38">
        <v>428370</v>
      </c>
      <c r="R470" s="48">
        <v>428370</v>
      </c>
      <c r="S470" s="48"/>
      <c r="T470" s="48"/>
      <c r="U470" s="48"/>
      <c r="V470" s="48"/>
      <c r="W470" s="44" t="s">
        <v>1168</v>
      </c>
      <c r="X470" s="45">
        <v>44039</v>
      </c>
      <c r="Y470" s="43"/>
    </row>
    <row r="471" spans="1:25" x14ac:dyDescent="0.25">
      <c r="A471" s="36">
        <v>463</v>
      </c>
      <c r="B471" s="36" t="s">
        <v>1159</v>
      </c>
      <c r="C471" s="35" t="s">
        <v>255</v>
      </c>
      <c r="D471" s="37" t="s">
        <v>1037</v>
      </c>
      <c r="E471" s="49">
        <v>43981</v>
      </c>
      <c r="F471" s="49">
        <v>43984</v>
      </c>
      <c r="G471" s="38">
        <v>90540</v>
      </c>
      <c r="H471" s="43"/>
      <c r="I471" s="43"/>
      <c r="J471" s="43"/>
      <c r="K471" s="43"/>
      <c r="L471" s="43"/>
      <c r="M471" s="43"/>
      <c r="N471" s="43"/>
      <c r="O471" s="40">
        <v>90540</v>
      </c>
      <c r="P471" s="37" t="s">
        <v>1037</v>
      </c>
      <c r="Q471" s="38">
        <v>90540</v>
      </c>
      <c r="R471" s="48">
        <v>90540</v>
      </c>
      <c r="S471" s="48"/>
      <c r="T471" s="48"/>
      <c r="U471" s="48"/>
      <c r="V471" s="48"/>
      <c r="W471" s="44" t="s">
        <v>1168</v>
      </c>
      <c r="X471" s="45">
        <v>44039</v>
      </c>
      <c r="Y471" s="43"/>
    </row>
    <row r="472" spans="1:25" x14ac:dyDescent="0.25">
      <c r="A472" s="36">
        <v>464</v>
      </c>
      <c r="B472" s="36" t="s">
        <v>1159</v>
      </c>
      <c r="C472" s="35" t="s">
        <v>255</v>
      </c>
      <c r="D472" s="37" t="s">
        <v>1038</v>
      </c>
      <c r="E472" s="49">
        <v>43981</v>
      </c>
      <c r="F472" s="49">
        <v>43984</v>
      </c>
      <c r="G472" s="38">
        <v>90540</v>
      </c>
      <c r="H472" s="43"/>
      <c r="I472" s="43"/>
      <c r="J472" s="43"/>
      <c r="K472" s="43"/>
      <c r="L472" s="43"/>
      <c r="M472" s="43"/>
      <c r="N472" s="43"/>
      <c r="O472" s="40">
        <v>90540</v>
      </c>
      <c r="P472" s="37" t="s">
        <v>1038</v>
      </c>
      <c r="Q472" s="38">
        <v>90540</v>
      </c>
      <c r="R472" s="48">
        <v>90540</v>
      </c>
      <c r="S472" s="48"/>
      <c r="T472" s="48"/>
      <c r="U472" s="48"/>
      <c r="V472" s="48"/>
      <c r="W472" s="44" t="s">
        <v>1168</v>
      </c>
      <c r="X472" s="45">
        <v>44039</v>
      </c>
      <c r="Y472" s="43"/>
    </row>
    <row r="473" spans="1:25" x14ac:dyDescent="0.25">
      <c r="A473" s="36">
        <v>465</v>
      </c>
      <c r="B473" s="36" t="s">
        <v>1159</v>
      </c>
      <c r="C473" s="35" t="s">
        <v>1</v>
      </c>
      <c r="D473" s="37" t="s">
        <v>30</v>
      </c>
      <c r="E473" s="49">
        <v>44231</v>
      </c>
      <c r="F473" s="49">
        <v>44229</v>
      </c>
      <c r="G473" s="38">
        <v>90540</v>
      </c>
      <c r="H473" s="43"/>
      <c r="I473" s="43"/>
      <c r="J473" s="43"/>
      <c r="K473" s="43"/>
      <c r="L473" s="43"/>
      <c r="M473" s="43"/>
      <c r="N473" s="43"/>
      <c r="O473" s="40">
        <v>90540</v>
      </c>
      <c r="P473" s="37" t="s">
        <v>30</v>
      </c>
      <c r="Q473" s="38">
        <v>90540</v>
      </c>
      <c r="R473" s="48">
        <v>90540</v>
      </c>
      <c r="S473" s="48"/>
      <c r="T473" s="48"/>
      <c r="U473" s="48"/>
      <c r="V473" s="48"/>
      <c r="W473" s="44" t="s">
        <v>1163</v>
      </c>
      <c r="X473" s="45">
        <v>44295</v>
      </c>
      <c r="Y473" s="43"/>
    </row>
    <row r="474" spans="1:25" x14ac:dyDescent="0.25">
      <c r="A474" s="36">
        <v>466</v>
      </c>
      <c r="B474" s="36" t="s">
        <v>1159</v>
      </c>
      <c r="C474" s="35" t="s">
        <v>1</v>
      </c>
      <c r="D474" s="37" t="s">
        <v>32</v>
      </c>
      <c r="E474" s="49">
        <v>44232</v>
      </c>
      <c r="F474" s="49">
        <v>44229</v>
      </c>
      <c r="G474" s="38">
        <v>90540</v>
      </c>
      <c r="H474" s="43"/>
      <c r="I474" s="43"/>
      <c r="J474" s="43"/>
      <c r="K474" s="43"/>
      <c r="L474" s="43"/>
      <c r="M474" s="43"/>
      <c r="N474" s="43"/>
      <c r="O474" s="40">
        <v>90540</v>
      </c>
      <c r="P474" s="37" t="s">
        <v>32</v>
      </c>
      <c r="Q474" s="38">
        <v>90540</v>
      </c>
      <c r="R474" s="48">
        <v>90540</v>
      </c>
      <c r="S474" s="48"/>
      <c r="T474" s="48"/>
      <c r="U474" s="48"/>
      <c r="V474" s="48"/>
      <c r="W474" s="44" t="s">
        <v>1163</v>
      </c>
      <c r="X474" s="45">
        <v>44295</v>
      </c>
      <c r="Y474" s="43"/>
    </row>
    <row r="475" spans="1:25" x14ac:dyDescent="0.25">
      <c r="A475" s="36">
        <v>467</v>
      </c>
      <c r="B475" s="36" t="s">
        <v>1159</v>
      </c>
      <c r="C475" s="35" t="s">
        <v>1</v>
      </c>
      <c r="D475" s="37" t="s">
        <v>33</v>
      </c>
      <c r="E475" s="49">
        <v>44233</v>
      </c>
      <c r="F475" s="49">
        <v>44229</v>
      </c>
      <c r="G475" s="38">
        <v>90540</v>
      </c>
      <c r="H475" s="43"/>
      <c r="I475" s="43"/>
      <c r="J475" s="43"/>
      <c r="K475" s="43"/>
      <c r="L475" s="43"/>
      <c r="M475" s="43"/>
      <c r="N475" s="43"/>
      <c r="O475" s="40">
        <v>90540</v>
      </c>
      <c r="P475" s="37" t="s">
        <v>33</v>
      </c>
      <c r="Q475" s="38">
        <v>90540</v>
      </c>
      <c r="R475" s="48">
        <v>90540</v>
      </c>
      <c r="S475" s="48"/>
      <c r="T475" s="48"/>
      <c r="U475" s="48"/>
      <c r="V475" s="48"/>
      <c r="W475" s="44" t="s">
        <v>1163</v>
      </c>
      <c r="X475" s="45">
        <v>44295</v>
      </c>
      <c r="Y475" s="43"/>
    </row>
    <row r="476" spans="1:25" x14ac:dyDescent="0.25">
      <c r="A476" s="36">
        <v>468</v>
      </c>
      <c r="B476" s="36" t="s">
        <v>1159</v>
      </c>
      <c r="C476" s="35" t="s">
        <v>1</v>
      </c>
      <c r="D476" s="37" t="s">
        <v>35</v>
      </c>
      <c r="E476" s="49">
        <v>44234</v>
      </c>
      <c r="F476" s="49">
        <v>44229</v>
      </c>
      <c r="G476" s="38">
        <v>90540</v>
      </c>
      <c r="H476" s="43"/>
      <c r="I476" s="43"/>
      <c r="J476" s="43"/>
      <c r="K476" s="43"/>
      <c r="L476" s="43"/>
      <c r="M476" s="43"/>
      <c r="N476" s="43"/>
      <c r="O476" s="40">
        <v>90540</v>
      </c>
      <c r="P476" s="37" t="s">
        <v>35</v>
      </c>
      <c r="Q476" s="38">
        <v>90540</v>
      </c>
      <c r="R476" s="48">
        <v>90540</v>
      </c>
      <c r="S476" s="48"/>
      <c r="T476" s="48"/>
      <c r="U476" s="48"/>
      <c r="V476" s="48"/>
      <c r="W476" s="44" t="s">
        <v>1163</v>
      </c>
      <c r="X476" s="45">
        <v>44295</v>
      </c>
      <c r="Y476" s="43"/>
    </row>
    <row r="477" spans="1:25" x14ac:dyDescent="0.25">
      <c r="A477" s="36">
        <v>469</v>
      </c>
      <c r="B477" s="36" t="s">
        <v>1159</v>
      </c>
      <c r="C477" s="35" t="s">
        <v>1</v>
      </c>
      <c r="D477" s="37" t="s">
        <v>37</v>
      </c>
      <c r="E477" s="49">
        <v>44235</v>
      </c>
      <c r="F477" s="49">
        <v>44229</v>
      </c>
      <c r="G477" s="38">
        <v>142790</v>
      </c>
      <c r="H477" s="43"/>
      <c r="I477" s="43"/>
      <c r="J477" s="43"/>
      <c r="K477" s="43"/>
      <c r="L477" s="43"/>
      <c r="M477" s="43"/>
      <c r="N477" s="43"/>
      <c r="O477" s="40">
        <v>101934</v>
      </c>
      <c r="P477" s="37" t="s">
        <v>37</v>
      </c>
      <c r="Q477" s="38">
        <v>142790</v>
      </c>
      <c r="R477" s="48">
        <v>101934</v>
      </c>
      <c r="S477" s="48"/>
      <c r="T477" s="48"/>
      <c r="U477" s="48"/>
      <c r="V477" s="48"/>
      <c r="W477" s="44" t="s">
        <v>1171</v>
      </c>
      <c r="X477" s="45">
        <v>44323</v>
      </c>
      <c r="Y477" s="43"/>
    </row>
    <row r="478" spans="1:25" x14ac:dyDescent="0.25">
      <c r="A478" s="36">
        <v>470</v>
      </c>
      <c r="B478" s="36" t="s">
        <v>1159</v>
      </c>
      <c r="C478" s="35" t="s">
        <v>1</v>
      </c>
      <c r="D478" s="37" t="s">
        <v>38</v>
      </c>
      <c r="E478" s="49">
        <v>44245</v>
      </c>
      <c r="F478" s="49">
        <v>44229</v>
      </c>
      <c r="G478" s="38">
        <v>90540</v>
      </c>
      <c r="H478" s="43"/>
      <c r="I478" s="43"/>
      <c r="J478" s="43"/>
      <c r="K478" s="43"/>
      <c r="L478" s="43"/>
      <c r="M478" s="43"/>
      <c r="N478" s="43"/>
      <c r="O478" s="40">
        <v>90540</v>
      </c>
      <c r="P478" s="37" t="s">
        <v>38</v>
      </c>
      <c r="Q478" s="38">
        <v>90540</v>
      </c>
      <c r="R478" s="48">
        <v>90540</v>
      </c>
      <c r="S478" s="48"/>
      <c r="T478" s="48"/>
      <c r="U478" s="48"/>
      <c r="V478" s="48"/>
      <c r="W478" s="44" t="s">
        <v>1163</v>
      </c>
      <c r="X478" s="45">
        <v>44295</v>
      </c>
      <c r="Y478" s="43"/>
    </row>
    <row r="479" spans="1:25" x14ac:dyDescent="0.25">
      <c r="A479" s="36">
        <v>471</v>
      </c>
      <c r="B479" s="36" t="s">
        <v>1159</v>
      </c>
      <c r="C479" s="35" t="s">
        <v>1</v>
      </c>
      <c r="D479" s="37" t="s">
        <v>39</v>
      </c>
      <c r="E479" s="49">
        <v>44244</v>
      </c>
      <c r="F479" s="49">
        <v>44229</v>
      </c>
      <c r="G479" s="38">
        <v>90540</v>
      </c>
      <c r="H479" s="43"/>
      <c r="I479" s="43"/>
      <c r="J479" s="43"/>
      <c r="K479" s="43"/>
      <c r="L479" s="43"/>
      <c r="M479" s="43"/>
      <c r="N479" s="43"/>
      <c r="O479" s="40">
        <v>90540</v>
      </c>
      <c r="P479" s="37" t="s">
        <v>39</v>
      </c>
      <c r="Q479" s="38">
        <v>90540</v>
      </c>
      <c r="R479" s="48">
        <v>90540</v>
      </c>
      <c r="S479" s="48"/>
      <c r="T479" s="48"/>
      <c r="U479" s="48"/>
      <c r="V479" s="48"/>
      <c r="W479" s="44" t="s">
        <v>1163</v>
      </c>
      <c r="X479" s="45">
        <v>44295</v>
      </c>
      <c r="Y479" s="43"/>
    </row>
    <row r="480" spans="1:25" x14ac:dyDescent="0.25">
      <c r="A480" s="36">
        <v>472</v>
      </c>
      <c r="B480" s="36" t="s">
        <v>1159</v>
      </c>
      <c r="C480" s="35" t="s">
        <v>1</v>
      </c>
      <c r="D480" s="37" t="s">
        <v>128</v>
      </c>
      <c r="E480" s="49">
        <v>44226</v>
      </c>
      <c r="F480" s="49">
        <v>44229</v>
      </c>
      <c r="G480" s="38">
        <v>90540</v>
      </c>
      <c r="H480" s="43"/>
      <c r="I480" s="43"/>
      <c r="J480" s="43"/>
      <c r="K480" s="43"/>
      <c r="L480" s="43"/>
      <c r="M480" s="43"/>
      <c r="N480" s="43"/>
      <c r="O480" s="40">
        <v>90540</v>
      </c>
      <c r="P480" s="37" t="s">
        <v>128</v>
      </c>
      <c r="Q480" s="38">
        <v>90540</v>
      </c>
      <c r="R480" s="48">
        <v>90540</v>
      </c>
      <c r="S480" s="48"/>
      <c r="T480" s="48"/>
      <c r="U480" s="48"/>
      <c r="V480" s="48"/>
      <c r="W480" s="44" t="s">
        <v>1163</v>
      </c>
      <c r="X480" s="45">
        <v>44295</v>
      </c>
      <c r="Y480" s="43"/>
    </row>
    <row r="481" spans="1:25" x14ac:dyDescent="0.25">
      <c r="A481" s="36">
        <v>473</v>
      </c>
      <c r="B481" s="36" t="s">
        <v>1159</v>
      </c>
      <c r="C481" s="35" t="s">
        <v>1</v>
      </c>
      <c r="D481" s="37" t="s">
        <v>130</v>
      </c>
      <c r="E481" s="49">
        <v>44227</v>
      </c>
      <c r="F481" s="49">
        <v>44229</v>
      </c>
      <c r="G481" s="38">
        <v>90000</v>
      </c>
      <c r="H481" s="43"/>
      <c r="I481" s="43"/>
      <c r="J481" s="43"/>
      <c r="K481" s="43"/>
      <c r="L481" s="43"/>
      <c r="M481" s="43"/>
      <c r="N481" s="43"/>
      <c r="O481" s="40">
        <v>90000</v>
      </c>
      <c r="P481" s="37" t="s">
        <v>130</v>
      </c>
      <c r="Q481" s="38">
        <v>90000</v>
      </c>
      <c r="R481" s="48">
        <v>90000</v>
      </c>
      <c r="S481" s="48"/>
      <c r="T481" s="48"/>
      <c r="U481" s="48"/>
      <c r="V481" s="48"/>
      <c r="W481" s="44" t="s">
        <v>1163</v>
      </c>
      <c r="X481" s="45">
        <v>44295</v>
      </c>
      <c r="Y481" s="43"/>
    </row>
    <row r="482" spans="1:25" x14ac:dyDescent="0.25">
      <c r="A482" s="36">
        <v>474</v>
      </c>
      <c r="B482" s="36" t="s">
        <v>1159</v>
      </c>
      <c r="C482" s="35" t="s">
        <v>1</v>
      </c>
      <c r="D482" s="37" t="s">
        <v>131</v>
      </c>
      <c r="E482" s="49">
        <v>44228</v>
      </c>
      <c r="F482" s="49">
        <v>44229</v>
      </c>
      <c r="G482" s="38">
        <v>90540</v>
      </c>
      <c r="H482" s="43"/>
      <c r="I482" s="43"/>
      <c r="J482" s="43"/>
      <c r="K482" s="43"/>
      <c r="L482" s="43"/>
      <c r="M482" s="43"/>
      <c r="N482" s="43"/>
      <c r="O482" s="40">
        <v>90540</v>
      </c>
      <c r="P482" s="37" t="s">
        <v>131</v>
      </c>
      <c r="Q482" s="38">
        <v>90540</v>
      </c>
      <c r="R482" s="48">
        <v>90540</v>
      </c>
      <c r="S482" s="48"/>
      <c r="T482" s="48"/>
      <c r="U482" s="48"/>
      <c r="V482" s="48"/>
      <c r="W482" s="44" t="s">
        <v>1163</v>
      </c>
      <c r="X482" s="45">
        <v>44295</v>
      </c>
      <c r="Y482" s="43"/>
    </row>
    <row r="483" spans="1:25" x14ac:dyDescent="0.25">
      <c r="A483" s="36">
        <v>475</v>
      </c>
      <c r="B483" s="36" t="s">
        <v>1159</v>
      </c>
      <c r="C483" s="35" t="s">
        <v>1</v>
      </c>
      <c r="D483" s="37" t="s">
        <v>132</v>
      </c>
      <c r="E483" s="49">
        <v>44229</v>
      </c>
      <c r="F483" s="49">
        <v>44229</v>
      </c>
      <c r="G483" s="38">
        <v>90540</v>
      </c>
      <c r="H483" s="43"/>
      <c r="I483" s="43"/>
      <c r="J483" s="43"/>
      <c r="K483" s="43"/>
      <c r="L483" s="43"/>
      <c r="M483" s="43"/>
      <c r="N483" s="43"/>
      <c r="O483" s="40">
        <v>90540</v>
      </c>
      <c r="P483" s="37" t="s">
        <v>132</v>
      </c>
      <c r="Q483" s="38">
        <v>90540</v>
      </c>
      <c r="R483" s="48">
        <v>90540</v>
      </c>
      <c r="S483" s="48"/>
      <c r="T483" s="48"/>
      <c r="U483" s="48"/>
      <c r="V483" s="48"/>
      <c r="W483" s="44" t="s">
        <v>1163</v>
      </c>
      <c r="X483" s="45">
        <v>44295</v>
      </c>
      <c r="Y483" s="43"/>
    </row>
    <row r="484" spans="1:25" x14ac:dyDescent="0.25">
      <c r="A484" s="36">
        <v>476</v>
      </c>
      <c r="B484" s="36" t="s">
        <v>1159</v>
      </c>
      <c r="C484" s="35" t="s">
        <v>1</v>
      </c>
      <c r="D484" s="37" t="s">
        <v>133</v>
      </c>
      <c r="E484" s="49">
        <v>44230</v>
      </c>
      <c r="F484" s="49">
        <v>44229</v>
      </c>
      <c r="G484" s="38">
        <v>90540</v>
      </c>
      <c r="H484" s="43"/>
      <c r="I484" s="43"/>
      <c r="J484" s="43"/>
      <c r="K484" s="43"/>
      <c r="L484" s="43"/>
      <c r="M484" s="43"/>
      <c r="N484" s="43"/>
      <c r="O484" s="40">
        <v>90540</v>
      </c>
      <c r="P484" s="37" t="s">
        <v>133</v>
      </c>
      <c r="Q484" s="38">
        <v>90540</v>
      </c>
      <c r="R484" s="48">
        <v>90540</v>
      </c>
      <c r="S484" s="48"/>
      <c r="T484" s="48"/>
      <c r="U484" s="48"/>
      <c r="V484" s="48"/>
      <c r="W484" s="44" t="s">
        <v>1163</v>
      </c>
      <c r="X484" s="45">
        <v>44295</v>
      </c>
      <c r="Y484" s="43"/>
    </row>
    <row r="485" spans="1:25" x14ac:dyDescent="0.25">
      <c r="A485" s="36">
        <v>477</v>
      </c>
      <c r="B485" s="36" t="s">
        <v>1159</v>
      </c>
      <c r="C485" s="35" t="s">
        <v>1</v>
      </c>
      <c r="D485" s="37" t="s">
        <v>135</v>
      </c>
      <c r="E485" s="49">
        <v>44236</v>
      </c>
      <c r="F485" s="49">
        <v>44229</v>
      </c>
      <c r="G485" s="38">
        <v>142790</v>
      </c>
      <c r="H485" s="43"/>
      <c r="I485" s="43"/>
      <c r="J485" s="43"/>
      <c r="K485" s="43"/>
      <c r="L485" s="43"/>
      <c r="M485" s="43"/>
      <c r="N485" s="43"/>
      <c r="O485" s="40">
        <v>142790</v>
      </c>
      <c r="P485" s="37" t="s">
        <v>135</v>
      </c>
      <c r="Q485" s="38">
        <v>142790</v>
      </c>
      <c r="R485" s="48">
        <v>142790</v>
      </c>
      <c r="S485" s="48"/>
      <c r="T485" s="48"/>
      <c r="U485" s="48"/>
      <c r="V485" s="48"/>
      <c r="W485" s="44" t="s">
        <v>1163</v>
      </c>
      <c r="X485" s="45">
        <v>44295</v>
      </c>
      <c r="Y485" s="43"/>
    </row>
    <row r="486" spans="1:25" x14ac:dyDescent="0.25">
      <c r="A486" s="36">
        <v>478</v>
      </c>
      <c r="B486" s="36" t="s">
        <v>1159</v>
      </c>
      <c r="C486" s="35" t="s">
        <v>1</v>
      </c>
      <c r="D486" s="37" t="s">
        <v>136</v>
      </c>
      <c r="E486" s="49">
        <v>44237</v>
      </c>
      <c r="F486" s="49">
        <v>44229</v>
      </c>
      <c r="G486" s="38">
        <v>142790</v>
      </c>
      <c r="H486" s="43"/>
      <c r="I486" s="43"/>
      <c r="J486" s="43"/>
      <c r="K486" s="43"/>
      <c r="L486" s="43"/>
      <c r="M486" s="43"/>
      <c r="N486" s="43"/>
      <c r="O486" s="40">
        <v>142790</v>
      </c>
      <c r="P486" s="37" t="s">
        <v>136</v>
      </c>
      <c r="Q486" s="38">
        <v>142790</v>
      </c>
      <c r="R486" s="48">
        <v>142790</v>
      </c>
      <c r="S486" s="48"/>
      <c r="T486" s="48"/>
      <c r="U486" s="48"/>
      <c r="V486" s="48"/>
      <c r="W486" s="44" t="s">
        <v>1163</v>
      </c>
      <c r="X486" s="45">
        <v>44295</v>
      </c>
      <c r="Y486" s="43"/>
    </row>
    <row r="487" spans="1:25" x14ac:dyDescent="0.25">
      <c r="A487" s="36">
        <v>479</v>
      </c>
      <c r="B487" s="36" t="s">
        <v>1159</v>
      </c>
      <c r="C487" s="35" t="s">
        <v>1</v>
      </c>
      <c r="D487" s="37" t="s">
        <v>137</v>
      </c>
      <c r="E487" s="49">
        <v>44238</v>
      </c>
      <c r="F487" s="49">
        <v>44229</v>
      </c>
      <c r="G487" s="38">
        <v>90540</v>
      </c>
      <c r="H487" s="43"/>
      <c r="I487" s="43"/>
      <c r="J487" s="43"/>
      <c r="K487" s="43"/>
      <c r="L487" s="43"/>
      <c r="M487" s="43"/>
      <c r="N487" s="43"/>
      <c r="O487" s="40">
        <v>90540</v>
      </c>
      <c r="P487" s="37" t="s">
        <v>137</v>
      </c>
      <c r="Q487" s="38">
        <v>90540</v>
      </c>
      <c r="R487" s="48">
        <v>90540</v>
      </c>
      <c r="S487" s="48"/>
      <c r="T487" s="48"/>
      <c r="U487" s="48"/>
      <c r="V487" s="48"/>
      <c r="W487" s="44" t="s">
        <v>1163</v>
      </c>
      <c r="X487" s="45">
        <v>44295</v>
      </c>
      <c r="Y487" s="43"/>
    </row>
    <row r="488" spans="1:25" x14ac:dyDescent="0.25">
      <c r="A488" s="36">
        <v>480</v>
      </c>
      <c r="B488" s="36" t="s">
        <v>1159</v>
      </c>
      <c r="C488" s="35" t="s">
        <v>1</v>
      </c>
      <c r="D488" s="37" t="s">
        <v>139</v>
      </c>
      <c r="E488" s="49">
        <v>44239</v>
      </c>
      <c r="F488" s="49">
        <v>44229</v>
      </c>
      <c r="G488" s="38">
        <v>142790</v>
      </c>
      <c r="H488" s="43"/>
      <c r="I488" s="43"/>
      <c r="J488" s="43"/>
      <c r="K488" s="43"/>
      <c r="L488" s="43"/>
      <c r="M488" s="43"/>
      <c r="N488" s="43"/>
      <c r="O488" s="40">
        <v>142790</v>
      </c>
      <c r="P488" s="37" t="s">
        <v>139</v>
      </c>
      <c r="Q488" s="38">
        <v>142790</v>
      </c>
      <c r="R488" s="48">
        <v>142790</v>
      </c>
      <c r="S488" s="48"/>
      <c r="T488" s="48"/>
      <c r="U488" s="48"/>
      <c r="V488" s="48"/>
      <c r="W488" s="44" t="s">
        <v>1163</v>
      </c>
      <c r="X488" s="45">
        <v>44295</v>
      </c>
      <c r="Y488" s="43"/>
    </row>
    <row r="489" spans="1:25" x14ac:dyDescent="0.25">
      <c r="A489" s="36">
        <v>481</v>
      </c>
      <c r="B489" s="36" t="s">
        <v>1159</v>
      </c>
      <c r="C489" s="35" t="s">
        <v>1</v>
      </c>
      <c r="D489" s="37" t="s">
        <v>140</v>
      </c>
      <c r="E489" s="49">
        <v>44240</v>
      </c>
      <c r="F489" s="49">
        <v>44229</v>
      </c>
      <c r="G489" s="38">
        <v>142790</v>
      </c>
      <c r="H489" s="43"/>
      <c r="I489" s="43"/>
      <c r="J489" s="43"/>
      <c r="K489" s="43"/>
      <c r="L489" s="43"/>
      <c r="M489" s="43"/>
      <c r="N489" s="43"/>
      <c r="O489" s="40">
        <v>142790</v>
      </c>
      <c r="P489" s="37" t="s">
        <v>140</v>
      </c>
      <c r="Q489" s="38">
        <v>142790</v>
      </c>
      <c r="R489" s="48">
        <v>142790</v>
      </c>
      <c r="S489" s="48"/>
      <c r="T489" s="48"/>
      <c r="U489" s="48"/>
      <c r="V489" s="48"/>
      <c r="W489" s="44" t="s">
        <v>1163</v>
      </c>
      <c r="X489" s="45">
        <v>44295</v>
      </c>
      <c r="Y489" s="43"/>
    </row>
    <row r="490" spans="1:25" x14ac:dyDescent="0.25">
      <c r="A490" s="36">
        <v>482</v>
      </c>
      <c r="B490" s="36" t="s">
        <v>1159</v>
      </c>
      <c r="C490" s="35" t="s">
        <v>1</v>
      </c>
      <c r="D490" s="37" t="s">
        <v>142</v>
      </c>
      <c r="E490" s="49">
        <v>44241</v>
      </c>
      <c r="F490" s="49">
        <v>44229</v>
      </c>
      <c r="G490" s="38">
        <v>142790</v>
      </c>
      <c r="H490" s="43"/>
      <c r="I490" s="43"/>
      <c r="J490" s="43"/>
      <c r="K490" s="43"/>
      <c r="L490" s="43"/>
      <c r="M490" s="43"/>
      <c r="N490" s="43"/>
      <c r="O490" s="40">
        <v>142790</v>
      </c>
      <c r="P490" s="37" t="s">
        <v>142</v>
      </c>
      <c r="Q490" s="38">
        <v>142790</v>
      </c>
      <c r="R490" s="48">
        <v>142790</v>
      </c>
      <c r="S490" s="48"/>
      <c r="T490" s="48"/>
      <c r="U490" s="48"/>
      <c r="V490" s="48"/>
      <c r="W490" s="44" t="s">
        <v>1163</v>
      </c>
      <c r="X490" s="45">
        <v>44295</v>
      </c>
      <c r="Y490" s="43"/>
    </row>
    <row r="491" spans="1:25" x14ac:dyDescent="0.25">
      <c r="A491" s="36">
        <v>483</v>
      </c>
      <c r="B491" s="36" t="s">
        <v>1159</v>
      </c>
      <c r="C491" s="35" t="s">
        <v>1</v>
      </c>
      <c r="D491" s="37" t="s">
        <v>143</v>
      </c>
      <c r="E491" s="49">
        <v>44242</v>
      </c>
      <c r="F491" s="49">
        <v>44229</v>
      </c>
      <c r="G491" s="38">
        <v>142790</v>
      </c>
      <c r="H491" s="43"/>
      <c r="I491" s="43"/>
      <c r="J491" s="43"/>
      <c r="K491" s="43"/>
      <c r="L491" s="43"/>
      <c r="M491" s="43"/>
      <c r="N491" s="43"/>
      <c r="O491" s="40">
        <v>142790</v>
      </c>
      <c r="P491" s="37" t="s">
        <v>143</v>
      </c>
      <c r="Q491" s="38">
        <v>142790</v>
      </c>
      <c r="R491" s="48">
        <v>142790</v>
      </c>
      <c r="S491" s="48"/>
      <c r="T491" s="48"/>
      <c r="U491" s="48"/>
      <c r="V491" s="48"/>
      <c r="W491" s="44" t="s">
        <v>1163</v>
      </c>
      <c r="X491" s="45">
        <v>44295</v>
      </c>
      <c r="Y491" s="43"/>
    </row>
    <row r="492" spans="1:25" x14ac:dyDescent="0.25">
      <c r="A492" s="36">
        <v>484</v>
      </c>
      <c r="B492" s="36" t="s">
        <v>1159</v>
      </c>
      <c r="C492" s="35" t="s">
        <v>1</v>
      </c>
      <c r="D492" s="37" t="s">
        <v>145</v>
      </c>
      <c r="E492" s="49">
        <v>44243</v>
      </c>
      <c r="F492" s="49">
        <v>44229</v>
      </c>
      <c r="G492" s="38">
        <v>142790</v>
      </c>
      <c r="H492" s="43"/>
      <c r="I492" s="43"/>
      <c r="J492" s="43"/>
      <c r="K492" s="43"/>
      <c r="L492" s="43"/>
      <c r="M492" s="43"/>
      <c r="N492" s="43"/>
      <c r="O492" s="40">
        <v>142790</v>
      </c>
      <c r="P492" s="37" t="s">
        <v>145</v>
      </c>
      <c r="Q492" s="38">
        <v>142790</v>
      </c>
      <c r="R492" s="48">
        <v>142790</v>
      </c>
      <c r="S492" s="48"/>
      <c r="T492" s="48"/>
      <c r="U492" s="48"/>
      <c r="V492" s="48"/>
      <c r="W492" s="44" t="s">
        <v>1163</v>
      </c>
      <c r="X492" s="45">
        <v>44295</v>
      </c>
      <c r="Y492" s="43"/>
    </row>
    <row r="493" spans="1:25" x14ac:dyDescent="0.25">
      <c r="A493" s="36">
        <v>485</v>
      </c>
      <c r="B493" s="36" t="s">
        <v>1159</v>
      </c>
      <c r="C493" s="35" t="s">
        <v>1</v>
      </c>
      <c r="D493" s="37" t="s">
        <v>150</v>
      </c>
      <c r="E493" s="49">
        <v>44251</v>
      </c>
      <c r="F493" s="49">
        <v>44258</v>
      </c>
      <c r="G493" s="38">
        <v>142790</v>
      </c>
      <c r="H493" s="43"/>
      <c r="I493" s="43"/>
      <c r="J493" s="43"/>
      <c r="K493" s="43"/>
      <c r="L493" s="43"/>
      <c r="M493" s="43"/>
      <c r="N493" s="43"/>
      <c r="O493" s="40">
        <v>142790</v>
      </c>
      <c r="P493" s="37" t="s">
        <v>150</v>
      </c>
      <c r="Q493" s="38">
        <v>142790</v>
      </c>
      <c r="R493" s="48">
        <v>142790</v>
      </c>
      <c r="S493" s="48"/>
      <c r="T493" s="48"/>
      <c r="U493" s="48"/>
      <c r="V493" s="48"/>
      <c r="W493" s="44" t="s">
        <v>1163</v>
      </c>
      <c r="X493" s="45">
        <v>44295</v>
      </c>
      <c r="Y493" s="43"/>
    </row>
    <row r="494" spans="1:25" x14ac:dyDescent="0.25">
      <c r="A494" s="36">
        <v>486</v>
      </c>
      <c r="B494" s="36" t="s">
        <v>1159</v>
      </c>
      <c r="C494" s="35" t="s">
        <v>1</v>
      </c>
      <c r="D494" s="37" t="s">
        <v>152</v>
      </c>
      <c r="E494" s="49">
        <v>44251</v>
      </c>
      <c r="F494" s="49">
        <v>44258</v>
      </c>
      <c r="G494" s="38">
        <v>142790</v>
      </c>
      <c r="H494" s="43"/>
      <c r="I494" s="43"/>
      <c r="J494" s="43"/>
      <c r="K494" s="43"/>
      <c r="L494" s="43"/>
      <c r="M494" s="43"/>
      <c r="N494" s="43"/>
      <c r="O494" s="40">
        <v>142790</v>
      </c>
      <c r="P494" s="37" t="s">
        <v>152</v>
      </c>
      <c r="Q494" s="38">
        <v>142790</v>
      </c>
      <c r="R494" s="48">
        <v>142790</v>
      </c>
      <c r="S494" s="48"/>
      <c r="T494" s="48"/>
      <c r="U494" s="48"/>
      <c r="V494" s="48"/>
      <c r="W494" s="44" t="s">
        <v>1163</v>
      </c>
      <c r="X494" s="45">
        <v>44295</v>
      </c>
      <c r="Y494" s="43"/>
    </row>
    <row r="495" spans="1:25" x14ac:dyDescent="0.25">
      <c r="A495" s="36">
        <v>487</v>
      </c>
      <c r="B495" s="36" t="s">
        <v>1159</v>
      </c>
      <c r="C495" s="35" t="s">
        <v>1</v>
      </c>
      <c r="D495" s="37" t="s">
        <v>153</v>
      </c>
      <c r="E495" s="49">
        <v>44251</v>
      </c>
      <c r="F495" s="49">
        <v>44258</v>
      </c>
      <c r="G495" s="38">
        <v>428370</v>
      </c>
      <c r="H495" s="43"/>
      <c r="I495" s="43"/>
      <c r="J495" s="43"/>
      <c r="K495" s="43"/>
      <c r="L495" s="43"/>
      <c r="M495" s="43"/>
      <c r="N495" s="43"/>
      <c r="O495" s="40">
        <v>428370</v>
      </c>
      <c r="P495" s="37" t="s">
        <v>153</v>
      </c>
      <c r="Q495" s="38">
        <v>428370</v>
      </c>
      <c r="R495" s="48">
        <v>428370</v>
      </c>
      <c r="S495" s="48"/>
      <c r="T495" s="48"/>
      <c r="U495" s="48"/>
      <c r="V495" s="48"/>
      <c r="W495" s="44" t="s">
        <v>1163</v>
      </c>
      <c r="X495" s="45">
        <v>44295</v>
      </c>
      <c r="Y495" s="43"/>
    </row>
    <row r="496" spans="1:25" x14ac:dyDescent="0.25">
      <c r="A496" s="36">
        <v>488</v>
      </c>
      <c r="B496" s="36" t="s">
        <v>1159</v>
      </c>
      <c r="C496" s="35" t="s">
        <v>1</v>
      </c>
      <c r="D496" s="37" t="s">
        <v>154</v>
      </c>
      <c r="E496" s="49">
        <v>44251</v>
      </c>
      <c r="F496" s="49">
        <v>44258</v>
      </c>
      <c r="G496" s="38">
        <v>142790</v>
      </c>
      <c r="H496" s="43"/>
      <c r="I496" s="43"/>
      <c r="J496" s="43"/>
      <c r="K496" s="43"/>
      <c r="L496" s="43"/>
      <c r="M496" s="43"/>
      <c r="N496" s="43"/>
      <c r="O496" s="40">
        <v>142790</v>
      </c>
      <c r="P496" s="37" t="s">
        <v>154</v>
      </c>
      <c r="Q496" s="38">
        <v>142790</v>
      </c>
      <c r="R496" s="48">
        <v>142790</v>
      </c>
      <c r="S496" s="48"/>
      <c r="T496" s="48"/>
      <c r="U496" s="48"/>
      <c r="V496" s="48"/>
      <c r="W496" s="44" t="s">
        <v>1163</v>
      </c>
      <c r="X496" s="45">
        <v>44295</v>
      </c>
      <c r="Y496" s="43"/>
    </row>
    <row r="497" spans="1:25" x14ac:dyDescent="0.25">
      <c r="A497" s="36">
        <v>489</v>
      </c>
      <c r="B497" s="36" t="s">
        <v>1159</v>
      </c>
      <c r="C497" s="35" t="s">
        <v>1</v>
      </c>
      <c r="D497" s="37" t="s">
        <v>156</v>
      </c>
      <c r="E497" s="49">
        <v>44251</v>
      </c>
      <c r="F497" s="49">
        <v>44258</v>
      </c>
      <c r="G497" s="38">
        <v>285580</v>
      </c>
      <c r="H497" s="43"/>
      <c r="I497" s="43"/>
      <c r="J497" s="43"/>
      <c r="K497" s="43"/>
      <c r="L497" s="43"/>
      <c r="M497" s="43"/>
      <c r="N497" s="43"/>
      <c r="O497" s="40">
        <v>285580</v>
      </c>
      <c r="P497" s="37" t="s">
        <v>156</v>
      </c>
      <c r="Q497" s="38">
        <v>285580</v>
      </c>
      <c r="R497" s="48">
        <v>285580</v>
      </c>
      <c r="S497" s="48"/>
      <c r="T497" s="48"/>
      <c r="U497" s="48"/>
      <c r="V497" s="48"/>
      <c r="W497" s="44" t="s">
        <v>1163</v>
      </c>
      <c r="X497" s="45">
        <v>44295</v>
      </c>
      <c r="Y497" s="43"/>
    </row>
    <row r="498" spans="1:25" ht="30" x14ac:dyDescent="0.25">
      <c r="A498" s="36">
        <v>490</v>
      </c>
      <c r="B498" s="36" t="s">
        <v>1159</v>
      </c>
      <c r="C498" s="35" t="s">
        <v>1</v>
      </c>
      <c r="D498" s="37" t="s">
        <v>157</v>
      </c>
      <c r="E498" s="49">
        <v>44251</v>
      </c>
      <c r="F498" s="49">
        <v>44258</v>
      </c>
      <c r="G498" s="38">
        <v>142790</v>
      </c>
      <c r="H498" s="43"/>
      <c r="I498" s="43"/>
      <c r="J498" s="43"/>
      <c r="K498" s="43"/>
      <c r="L498" s="43"/>
      <c r="M498" s="43"/>
      <c r="N498" s="43"/>
      <c r="O498" s="40">
        <v>142790</v>
      </c>
      <c r="P498" s="37" t="s">
        <v>157</v>
      </c>
      <c r="Q498" s="38">
        <v>142790</v>
      </c>
      <c r="R498" s="48">
        <v>142790</v>
      </c>
      <c r="S498" s="48"/>
      <c r="T498" s="48"/>
      <c r="U498" s="48"/>
      <c r="V498" s="48"/>
      <c r="W498" s="44" t="s">
        <v>1184</v>
      </c>
      <c r="X498" s="45" t="s">
        <v>1185</v>
      </c>
      <c r="Y498" s="43"/>
    </row>
    <row r="499" spans="1:25" x14ac:dyDescent="0.25">
      <c r="A499" s="36">
        <v>491</v>
      </c>
      <c r="B499" s="36" t="s">
        <v>1159</v>
      </c>
      <c r="C499" s="35" t="s">
        <v>1</v>
      </c>
      <c r="D499" s="37" t="s">
        <v>158</v>
      </c>
      <c r="E499" s="49">
        <v>44251</v>
      </c>
      <c r="F499" s="49">
        <v>44258</v>
      </c>
      <c r="G499" s="38">
        <v>285580</v>
      </c>
      <c r="H499" s="43"/>
      <c r="I499" s="43"/>
      <c r="J499" s="43"/>
      <c r="K499" s="43"/>
      <c r="L499" s="43"/>
      <c r="M499" s="43"/>
      <c r="N499" s="43"/>
      <c r="O499" s="40">
        <v>285580</v>
      </c>
      <c r="P499" s="37" t="s">
        <v>158</v>
      </c>
      <c r="Q499" s="38">
        <v>285580</v>
      </c>
      <c r="R499" s="48">
        <v>285580</v>
      </c>
      <c r="S499" s="48"/>
      <c r="T499" s="48"/>
      <c r="U499" s="48"/>
      <c r="V499" s="48"/>
      <c r="W499" s="44" t="s">
        <v>1163</v>
      </c>
      <c r="X499" s="45">
        <v>44295</v>
      </c>
      <c r="Y499" s="43"/>
    </row>
    <row r="500" spans="1:25" x14ac:dyDescent="0.25">
      <c r="A500" s="36">
        <v>492</v>
      </c>
      <c r="B500" s="36" t="s">
        <v>1159</v>
      </c>
      <c r="C500" s="35" t="s">
        <v>1</v>
      </c>
      <c r="D500" s="37" t="s">
        <v>160</v>
      </c>
      <c r="E500" s="49">
        <v>44251</v>
      </c>
      <c r="F500" s="49">
        <v>44258</v>
      </c>
      <c r="G500" s="38">
        <v>285580</v>
      </c>
      <c r="H500" s="43"/>
      <c r="I500" s="43"/>
      <c r="J500" s="43"/>
      <c r="K500" s="43"/>
      <c r="L500" s="43"/>
      <c r="M500" s="43"/>
      <c r="N500" s="43"/>
      <c r="O500" s="40">
        <v>285580</v>
      </c>
      <c r="P500" s="37" t="s">
        <v>160</v>
      </c>
      <c r="Q500" s="38">
        <v>285580</v>
      </c>
      <c r="R500" s="48">
        <v>285580</v>
      </c>
      <c r="S500" s="48"/>
      <c r="T500" s="48"/>
      <c r="U500" s="48"/>
      <c r="V500" s="48"/>
      <c r="W500" s="44" t="s">
        <v>1163</v>
      </c>
      <c r="X500" s="45">
        <v>44295</v>
      </c>
      <c r="Y500" s="43"/>
    </row>
    <row r="501" spans="1:25" x14ac:dyDescent="0.25">
      <c r="A501" s="36">
        <v>493</v>
      </c>
      <c r="B501" s="36" t="s">
        <v>1159</v>
      </c>
      <c r="C501" s="35" t="s">
        <v>1</v>
      </c>
      <c r="D501" s="37" t="s">
        <v>164</v>
      </c>
      <c r="E501" s="49">
        <v>44251</v>
      </c>
      <c r="F501" s="49">
        <v>44258</v>
      </c>
      <c r="G501" s="38">
        <v>285580</v>
      </c>
      <c r="H501" s="43"/>
      <c r="I501" s="43"/>
      <c r="J501" s="43"/>
      <c r="K501" s="43"/>
      <c r="L501" s="43"/>
      <c r="M501" s="43"/>
      <c r="N501" s="43"/>
      <c r="O501" s="40">
        <v>285580</v>
      </c>
      <c r="P501" s="37" t="s">
        <v>164</v>
      </c>
      <c r="Q501" s="38">
        <v>285580</v>
      </c>
      <c r="R501" s="48">
        <v>285580</v>
      </c>
      <c r="S501" s="48"/>
      <c r="T501" s="48"/>
      <c r="U501" s="48"/>
      <c r="V501" s="48"/>
      <c r="W501" s="44" t="s">
        <v>1163</v>
      </c>
      <c r="X501" s="45">
        <v>44295</v>
      </c>
      <c r="Y501" s="43"/>
    </row>
    <row r="502" spans="1:25" x14ac:dyDescent="0.25">
      <c r="A502" s="36">
        <v>494</v>
      </c>
      <c r="B502" s="36" t="s">
        <v>1159</v>
      </c>
      <c r="C502" s="35" t="s">
        <v>1</v>
      </c>
      <c r="D502" s="37" t="s">
        <v>166</v>
      </c>
      <c r="E502" s="49">
        <v>44251</v>
      </c>
      <c r="F502" s="49">
        <v>44258</v>
      </c>
      <c r="G502" s="38">
        <v>285580</v>
      </c>
      <c r="H502" s="43"/>
      <c r="I502" s="43"/>
      <c r="J502" s="43"/>
      <c r="K502" s="43"/>
      <c r="L502" s="43"/>
      <c r="M502" s="43"/>
      <c r="N502" s="43"/>
      <c r="O502" s="40">
        <v>285580</v>
      </c>
      <c r="P502" s="37" t="s">
        <v>166</v>
      </c>
      <c r="Q502" s="38">
        <v>285580</v>
      </c>
      <c r="R502" s="48">
        <v>285580</v>
      </c>
      <c r="S502" s="48"/>
      <c r="T502" s="48"/>
      <c r="U502" s="48"/>
      <c r="V502" s="48"/>
      <c r="W502" s="44" t="s">
        <v>1163</v>
      </c>
      <c r="X502" s="45">
        <v>44295</v>
      </c>
      <c r="Y502" s="43"/>
    </row>
    <row r="503" spans="1:25" x14ac:dyDescent="0.25">
      <c r="A503" s="36">
        <v>495</v>
      </c>
      <c r="B503" s="36" t="s">
        <v>1159</v>
      </c>
      <c r="C503" s="35" t="s">
        <v>1</v>
      </c>
      <c r="D503" s="37" t="s">
        <v>172</v>
      </c>
      <c r="E503" s="49">
        <v>44311</v>
      </c>
      <c r="F503" s="49">
        <v>44258</v>
      </c>
      <c r="G503" s="38">
        <v>285580</v>
      </c>
      <c r="H503" s="43"/>
      <c r="I503" s="43"/>
      <c r="J503" s="43"/>
      <c r="K503" s="43"/>
      <c r="L503" s="43"/>
      <c r="M503" s="43"/>
      <c r="N503" s="43"/>
      <c r="O503" s="40">
        <v>285580</v>
      </c>
      <c r="P503" s="37" t="s">
        <v>172</v>
      </c>
      <c r="Q503" s="38">
        <v>285580</v>
      </c>
      <c r="R503" s="48">
        <v>285580</v>
      </c>
      <c r="S503" s="48"/>
      <c r="T503" s="48"/>
      <c r="U503" s="48"/>
      <c r="V503" s="48"/>
      <c r="W503" s="44" t="s">
        <v>1163</v>
      </c>
      <c r="X503" s="45">
        <v>44295</v>
      </c>
      <c r="Y503" s="43"/>
    </row>
    <row r="504" spans="1:25" x14ac:dyDescent="0.25">
      <c r="A504" s="36">
        <v>496</v>
      </c>
      <c r="B504" s="36" t="s">
        <v>1159</v>
      </c>
      <c r="C504" s="35" t="s">
        <v>1</v>
      </c>
      <c r="D504" s="37" t="s">
        <v>173</v>
      </c>
      <c r="E504" s="49">
        <v>44311</v>
      </c>
      <c r="F504" s="49">
        <v>44258</v>
      </c>
      <c r="G504" s="38">
        <v>285580</v>
      </c>
      <c r="H504" s="43"/>
      <c r="I504" s="43"/>
      <c r="J504" s="43"/>
      <c r="K504" s="43"/>
      <c r="L504" s="43"/>
      <c r="M504" s="43"/>
      <c r="N504" s="43"/>
      <c r="O504" s="40">
        <v>285580</v>
      </c>
      <c r="P504" s="37" t="s">
        <v>173</v>
      </c>
      <c r="Q504" s="38">
        <v>285580</v>
      </c>
      <c r="R504" s="48">
        <v>285580</v>
      </c>
      <c r="S504" s="48"/>
      <c r="T504" s="48"/>
      <c r="U504" s="48"/>
      <c r="V504" s="48"/>
      <c r="W504" s="44" t="s">
        <v>1163</v>
      </c>
      <c r="X504" s="45">
        <v>44295</v>
      </c>
      <c r="Y504" s="43"/>
    </row>
    <row r="505" spans="1:25" x14ac:dyDescent="0.25">
      <c r="A505" s="36">
        <v>497</v>
      </c>
      <c r="B505" s="36" t="s">
        <v>1159</v>
      </c>
      <c r="C505" s="35" t="s">
        <v>1</v>
      </c>
      <c r="D505" s="37" t="s">
        <v>175</v>
      </c>
      <c r="E505" s="49">
        <v>44311</v>
      </c>
      <c r="F505" s="49">
        <v>44258</v>
      </c>
      <c r="G505" s="38">
        <v>285580</v>
      </c>
      <c r="H505" s="43"/>
      <c r="I505" s="43"/>
      <c r="J505" s="43"/>
      <c r="K505" s="43"/>
      <c r="L505" s="43"/>
      <c r="M505" s="43"/>
      <c r="N505" s="43"/>
      <c r="O505" s="40">
        <v>285580</v>
      </c>
      <c r="P505" s="37" t="s">
        <v>175</v>
      </c>
      <c r="Q505" s="38">
        <v>285580</v>
      </c>
      <c r="R505" s="48">
        <v>285580</v>
      </c>
      <c r="S505" s="48"/>
      <c r="T505" s="48"/>
      <c r="U505" s="48"/>
      <c r="V505" s="48"/>
      <c r="W505" s="44" t="s">
        <v>1163</v>
      </c>
      <c r="X505" s="45">
        <v>44295</v>
      </c>
      <c r="Y505" s="43"/>
    </row>
    <row r="506" spans="1:25" x14ac:dyDescent="0.25">
      <c r="A506" s="36">
        <v>498</v>
      </c>
      <c r="B506" s="36" t="s">
        <v>1159</v>
      </c>
      <c r="C506" s="35" t="s">
        <v>1</v>
      </c>
      <c r="D506" s="37" t="s">
        <v>181</v>
      </c>
      <c r="E506" s="49">
        <v>44257</v>
      </c>
      <c r="F506" s="49">
        <v>44258</v>
      </c>
      <c r="G506" s="38">
        <v>1713480</v>
      </c>
      <c r="H506" s="43"/>
      <c r="I506" s="43"/>
      <c r="J506" s="43"/>
      <c r="K506" s="43"/>
      <c r="L506" s="43"/>
      <c r="M506" s="43"/>
      <c r="N506" s="43"/>
      <c r="O506" s="40">
        <v>1713480</v>
      </c>
      <c r="P506" s="37" t="s">
        <v>181</v>
      </c>
      <c r="Q506" s="38">
        <v>1713480</v>
      </c>
      <c r="R506" s="48">
        <v>1713480</v>
      </c>
      <c r="S506" s="48"/>
      <c r="T506" s="48"/>
      <c r="U506" s="48"/>
      <c r="V506" s="48"/>
      <c r="W506" s="44" t="s">
        <v>1163</v>
      </c>
      <c r="X506" s="45">
        <v>44295</v>
      </c>
      <c r="Y506" s="43"/>
    </row>
    <row r="507" spans="1:25" x14ac:dyDescent="0.25">
      <c r="A507" s="36">
        <v>499</v>
      </c>
      <c r="B507" s="36" t="s">
        <v>1159</v>
      </c>
      <c r="C507" s="35" t="s">
        <v>1</v>
      </c>
      <c r="D507" s="37" t="s">
        <v>257</v>
      </c>
      <c r="E507" s="49">
        <v>44467</v>
      </c>
      <c r="F507" s="49">
        <v>44469</v>
      </c>
      <c r="G507" s="38">
        <v>95962</v>
      </c>
      <c r="H507" s="43"/>
      <c r="I507" s="43"/>
      <c r="J507" s="43"/>
      <c r="K507" s="43"/>
      <c r="L507" s="43"/>
      <c r="M507" s="43"/>
      <c r="N507" s="43"/>
      <c r="O507" s="40">
        <v>95962</v>
      </c>
      <c r="P507" s="37" t="s">
        <v>257</v>
      </c>
      <c r="Q507" s="38">
        <v>95962</v>
      </c>
      <c r="R507" s="48">
        <v>95962</v>
      </c>
      <c r="S507" s="48"/>
      <c r="T507" s="48"/>
      <c r="U507" s="48"/>
      <c r="V507" s="48"/>
      <c r="W507" s="44" t="s">
        <v>1173</v>
      </c>
      <c r="X507" s="45">
        <v>44523</v>
      </c>
      <c r="Y507" s="43"/>
    </row>
    <row r="508" spans="1:25" x14ac:dyDescent="0.25">
      <c r="A508" s="36">
        <v>500</v>
      </c>
      <c r="B508" s="36" t="s">
        <v>1159</v>
      </c>
      <c r="C508" s="35" t="s">
        <v>1</v>
      </c>
      <c r="D508" s="37" t="s">
        <v>163</v>
      </c>
      <c r="E508" s="49">
        <v>44251</v>
      </c>
      <c r="F508" s="49">
        <v>44258</v>
      </c>
      <c r="G508" s="38">
        <v>285580</v>
      </c>
      <c r="H508" s="43"/>
      <c r="I508" s="43"/>
      <c r="J508" s="43"/>
      <c r="K508" s="43"/>
      <c r="L508" s="43"/>
      <c r="M508" s="43"/>
      <c r="N508" s="43"/>
      <c r="O508" s="40">
        <v>285580</v>
      </c>
      <c r="P508" s="37" t="s">
        <v>163</v>
      </c>
      <c r="Q508" s="38">
        <v>285580</v>
      </c>
      <c r="R508" s="48">
        <v>285580</v>
      </c>
      <c r="S508" s="48"/>
      <c r="T508" s="48"/>
      <c r="U508" s="48"/>
      <c r="V508" s="48"/>
      <c r="W508" s="44" t="s">
        <v>1163</v>
      </c>
      <c r="X508" s="45">
        <v>44295</v>
      </c>
      <c r="Y508" s="43"/>
    </row>
    <row r="509" spans="1:25" x14ac:dyDescent="0.25">
      <c r="A509" s="36">
        <v>501</v>
      </c>
      <c r="B509" s="36" t="s">
        <v>1159</v>
      </c>
      <c r="C509" s="35" t="s">
        <v>1</v>
      </c>
      <c r="D509" s="37" t="s">
        <v>259</v>
      </c>
      <c r="E509" s="49">
        <v>44706</v>
      </c>
      <c r="F509" s="49">
        <v>44715</v>
      </c>
      <c r="G509" s="38">
        <v>99321</v>
      </c>
      <c r="H509" s="43"/>
      <c r="I509" s="43"/>
      <c r="J509" s="43"/>
      <c r="K509" s="43"/>
      <c r="L509" s="43"/>
      <c r="M509" s="43"/>
      <c r="N509" s="43"/>
      <c r="O509" s="40">
        <v>99321</v>
      </c>
      <c r="P509" s="37" t="s">
        <v>259</v>
      </c>
      <c r="Q509" s="38">
        <v>99321</v>
      </c>
      <c r="R509" s="48"/>
      <c r="S509" s="48"/>
      <c r="T509" s="48"/>
      <c r="U509" s="48">
        <v>99321</v>
      </c>
      <c r="V509" s="48"/>
      <c r="W509" s="44"/>
      <c r="X509" s="45"/>
      <c r="Y509" s="43"/>
    </row>
    <row r="510" spans="1:25" x14ac:dyDescent="0.25">
      <c r="A510" s="36">
        <v>502</v>
      </c>
      <c r="B510" s="36" t="s">
        <v>1159</v>
      </c>
      <c r="C510" s="35" t="s">
        <v>1</v>
      </c>
      <c r="D510" s="37" t="s">
        <v>260</v>
      </c>
      <c r="E510" s="49">
        <v>44707</v>
      </c>
      <c r="F510" s="49">
        <v>44715</v>
      </c>
      <c r="G510" s="38">
        <v>99321</v>
      </c>
      <c r="H510" s="43"/>
      <c r="I510" s="43"/>
      <c r="J510" s="43"/>
      <c r="K510" s="43"/>
      <c r="L510" s="43"/>
      <c r="M510" s="43"/>
      <c r="N510" s="43"/>
      <c r="O510" s="40">
        <v>99321</v>
      </c>
      <c r="P510" s="37" t="s">
        <v>260</v>
      </c>
      <c r="Q510" s="38">
        <v>99321</v>
      </c>
      <c r="R510" s="48"/>
      <c r="S510" s="48"/>
      <c r="T510" s="48"/>
      <c r="U510" s="48">
        <v>99321</v>
      </c>
      <c r="V510" s="48"/>
      <c r="W510" s="44"/>
      <c r="X510" s="45"/>
      <c r="Y510" s="43"/>
    </row>
    <row r="511" spans="1:25" x14ac:dyDescent="0.25">
      <c r="A511" s="36">
        <v>503</v>
      </c>
      <c r="B511" s="36" t="s">
        <v>1159</v>
      </c>
      <c r="C511" s="35" t="s">
        <v>1</v>
      </c>
      <c r="D511" s="37" t="s">
        <v>265</v>
      </c>
      <c r="E511" s="49">
        <v>44707</v>
      </c>
      <c r="F511" s="49">
        <v>44715</v>
      </c>
      <c r="G511" s="38">
        <v>114377</v>
      </c>
      <c r="H511" s="43"/>
      <c r="I511" s="43"/>
      <c r="J511" s="43"/>
      <c r="K511" s="43"/>
      <c r="L511" s="43"/>
      <c r="M511" s="43"/>
      <c r="N511" s="43"/>
      <c r="O511" s="40">
        <v>114377</v>
      </c>
      <c r="P511" s="37" t="s">
        <v>265</v>
      </c>
      <c r="Q511" s="38">
        <v>114377</v>
      </c>
      <c r="R511" s="48"/>
      <c r="S511" s="48"/>
      <c r="T511" s="48"/>
      <c r="U511" s="48">
        <v>114377</v>
      </c>
      <c r="V511" s="48"/>
      <c r="W511" s="44"/>
      <c r="X511" s="45"/>
      <c r="Y511" s="43"/>
    </row>
    <row r="512" spans="1:25" x14ac:dyDescent="0.25">
      <c r="A512" s="36">
        <v>504</v>
      </c>
      <c r="B512" s="36" t="s">
        <v>1159</v>
      </c>
      <c r="C512" s="35" t="s">
        <v>1</v>
      </c>
      <c r="D512" s="37" t="s">
        <v>266</v>
      </c>
      <c r="E512" s="49">
        <v>44707</v>
      </c>
      <c r="F512" s="49">
        <v>44715</v>
      </c>
      <c r="G512" s="38">
        <v>114377</v>
      </c>
      <c r="H512" s="43"/>
      <c r="I512" s="43"/>
      <c r="J512" s="43"/>
      <c r="K512" s="43"/>
      <c r="L512" s="43"/>
      <c r="M512" s="43"/>
      <c r="N512" s="43"/>
      <c r="O512" s="40">
        <v>114377</v>
      </c>
      <c r="P512" s="37" t="s">
        <v>266</v>
      </c>
      <c r="Q512" s="38">
        <v>114377</v>
      </c>
      <c r="R512" s="48"/>
      <c r="S512" s="48"/>
      <c r="T512" s="48"/>
      <c r="U512" s="48">
        <v>114377</v>
      </c>
      <c r="V512" s="48"/>
      <c r="W512" s="44"/>
      <c r="X512" s="45"/>
      <c r="Y512" s="43"/>
    </row>
    <row r="513" spans="1:25" x14ac:dyDescent="0.25">
      <c r="A513" s="36">
        <v>505</v>
      </c>
      <c r="B513" s="36" t="s">
        <v>1159</v>
      </c>
      <c r="C513" s="35" t="s">
        <v>1</v>
      </c>
      <c r="D513" s="37" t="s">
        <v>267</v>
      </c>
      <c r="E513" s="49">
        <v>44707</v>
      </c>
      <c r="F513" s="49">
        <v>44715</v>
      </c>
      <c r="G513" s="38">
        <v>99321</v>
      </c>
      <c r="H513" s="43"/>
      <c r="I513" s="43"/>
      <c r="J513" s="43"/>
      <c r="K513" s="43"/>
      <c r="L513" s="43"/>
      <c r="M513" s="43"/>
      <c r="N513" s="43"/>
      <c r="O513" s="40">
        <v>99321</v>
      </c>
      <c r="P513" s="37" t="s">
        <v>267</v>
      </c>
      <c r="Q513" s="38">
        <v>99321</v>
      </c>
      <c r="R513" s="48"/>
      <c r="S513" s="48"/>
      <c r="T513" s="48"/>
      <c r="U513" s="48">
        <v>99321</v>
      </c>
      <c r="V513" s="48"/>
      <c r="W513" s="44"/>
      <c r="X513" s="45"/>
      <c r="Y513" s="43"/>
    </row>
    <row r="514" spans="1:25" x14ac:dyDescent="0.25">
      <c r="A514" s="36">
        <v>506</v>
      </c>
      <c r="B514" s="36" t="s">
        <v>1159</v>
      </c>
      <c r="C514" s="35" t="s">
        <v>1</v>
      </c>
      <c r="D514" s="37" t="s">
        <v>285</v>
      </c>
      <c r="E514" s="49">
        <v>44770</v>
      </c>
      <c r="F514" s="49">
        <v>44776</v>
      </c>
      <c r="G514" s="38">
        <v>86207</v>
      </c>
      <c r="H514" s="43"/>
      <c r="I514" s="43"/>
      <c r="J514" s="43"/>
      <c r="K514" s="43"/>
      <c r="L514" s="43"/>
      <c r="M514" s="43"/>
      <c r="N514" s="43"/>
      <c r="O514" s="40">
        <v>86207</v>
      </c>
      <c r="P514" s="37" t="s">
        <v>285</v>
      </c>
      <c r="Q514" s="38">
        <v>86207</v>
      </c>
      <c r="R514" s="48"/>
      <c r="S514" s="48"/>
      <c r="T514" s="48"/>
      <c r="U514" s="48">
        <v>86207</v>
      </c>
      <c r="V514" s="48"/>
      <c r="W514" s="44"/>
      <c r="X514" s="45"/>
      <c r="Y514" s="43"/>
    </row>
    <row r="515" spans="1:25" x14ac:dyDescent="0.25">
      <c r="A515" s="36">
        <v>507</v>
      </c>
      <c r="B515" s="36" t="s">
        <v>1159</v>
      </c>
      <c r="C515" s="35" t="s">
        <v>1</v>
      </c>
      <c r="D515" s="37" t="s">
        <v>291</v>
      </c>
      <c r="E515" s="49">
        <v>44770</v>
      </c>
      <c r="F515" s="49">
        <v>44776</v>
      </c>
      <c r="G515" s="38">
        <v>99321</v>
      </c>
      <c r="H515" s="43"/>
      <c r="I515" s="43"/>
      <c r="J515" s="43"/>
      <c r="K515" s="43"/>
      <c r="L515" s="43"/>
      <c r="M515" s="43"/>
      <c r="N515" s="43"/>
      <c r="O515" s="40">
        <v>99321</v>
      </c>
      <c r="P515" s="37" t="s">
        <v>291</v>
      </c>
      <c r="Q515" s="38">
        <v>99321</v>
      </c>
      <c r="R515" s="48"/>
      <c r="S515" s="48"/>
      <c r="T515" s="48"/>
      <c r="U515" s="48">
        <v>99321</v>
      </c>
      <c r="V515" s="48"/>
      <c r="W515" s="44"/>
      <c r="X515" s="45"/>
      <c r="Y515" s="43"/>
    </row>
    <row r="516" spans="1:25" x14ac:dyDescent="0.25">
      <c r="A516" s="36">
        <v>508</v>
      </c>
      <c r="B516" s="36" t="s">
        <v>1159</v>
      </c>
      <c r="C516" s="35" t="s">
        <v>1</v>
      </c>
      <c r="D516" s="37" t="s">
        <v>308</v>
      </c>
      <c r="E516" s="49">
        <v>44804</v>
      </c>
      <c r="F516" s="49">
        <v>44809</v>
      </c>
      <c r="G516" s="38">
        <v>99321</v>
      </c>
      <c r="H516" s="43"/>
      <c r="I516" s="43"/>
      <c r="J516" s="43"/>
      <c r="K516" s="43"/>
      <c r="L516" s="43"/>
      <c r="M516" s="43"/>
      <c r="N516" s="43"/>
      <c r="O516" s="40">
        <v>99321</v>
      </c>
      <c r="P516" s="37" t="s">
        <v>308</v>
      </c>
      <c r="Q516" s="38">
        <v>99321</v>
      </c>
      <c r="R516" s="48"/>
      <c r="S516" s="48"/>
      <c r="T516" s="48"/>
      <c r="U516" s="48">
        <v>99321</v>
      </c>
      <c r="V516" s="48"/>
      <c r="W516" s="44"/>
      <c r="X516" s="45"/>
      <c r="Y516" s="43"/>
    </row>
    <row r="517" spans="1:25" x14ac:dyDescent="0.25">
      <c r="A517" s="36">
        <v>509</v>
      </c>
      <c r="B517" s="36" t="s">
        <v>1159</v>
      </c>
      <c r="C517" s="35" t="s">
        <v>1</v>
      </c>
      <c r="D517" s="37" t="s">
        <v>309</v>
      </c>
      <c r="E517" s="49">
        <v>44831</v>
      </c>
      <c r="F517" s="49">
        <v>44839</v>
      </c>
      <c r="G517" s="38">
        <v>99321</v>
      </c>
      <c r="H517" s="43"/>
      <c r="I517" s="43"/>
      <c r="J517" s="43"/>
      <c r="K517" s="43"/>
      <c r="L517" s="43"/>
      <c r="M517" s="43"/>
      <c r="N517" s="43"/>
      <c r="O517" s="40">
        <v>99321</v>
      </c>
      <c r="P517" s="37" t="s">
        <v>309</v>
      </c>
      <c r="Q517" s="38">
        <v>99321</v>
      </c>
      <c r="R517" s="48"/>
      <c r="S517" s="48"/>
      <c r="T517" s="48"/>
      <c r="U517" s="48">
        <v>99321</v>
      </c>
      <c r="V517" s="48"/>
      <c r="W517" s="44"/>
      <c r="X517" s="45"/>
      <c r="Y517" s="43"/>
    </row>
    <row r="518" spans="1:25" x14ac:dyDescent="0.25">
      <c r="A518" s="36">
        <v>510</v>
      </c>
      <c r="B518" s="36" t="s">
        <v>1159</v>
      </c>
      <c r="C518" s="35" t="s">
        <v>1</v>
      </c>
      <c r="D518" s="37" t="s">
        <v>310</v>
      </c>
      <c r="E518" s="49">
        <v>44831</v>
      </c>
      <c r="F518" s="49">
        <v>44839</v>
      </c>
      <c r="G518" s="38">
        <v>99321</v>
      </c>
      <c r="H518" s="43"/>
      <c r="I518" s="43"/>
      <c r="J518" s="43"/>
      <c r="K518" s="43"/>
      <c r="L518" s="43"/>
      <c r="M518" s="43"/>
      <c r="N518" s="43"/>
      <c r="O518" s="40">
        <v>99321</v>
      </c>
      <c r="P518" s="37" t="s">
        <v>310</v>
      </c>
      <c r="Q518" s="38">
        <v>99321</v>
      </c>
      <c r="R518" s="48"/>
      <c r="S518" s="48"/>
      <c r="T518" s="48"/>
      <c r="U518" s="48">
        <v>99321</v>
      </c>
      <c r="V518" s="48"/>
      <c r="W518" s="44"/>
      <c r="X518" s="45"/>
      <c r="Y518" s="43"/>
    </row>
    <row r="519" spans="1:25" x14ac:dyDescent="0.25">
      <c r="A519" s="36">
        <v>511</v>
      </c>
      <c r="B519" s="36" t="s">
        <v>1159</v>
      </c>
      <c r="C519" s="35" t="s">
        <v>1</v>
      </c>
      <c r="D519" s="37" t="s">
        <v>311</v>
      </c>
      <c r="E519" s="49">
        <v>44831</v>
      </c>
      <c r="F519" s="49">
        <v>44839</v>
      </c>
      <c r="G519" s="38">
        <v>228754</v>
      </c>
      <c r="H519" s="43"/>
      <c r="I519" s="43"/>
      <c r="J519" s="43"/>
      <c r="K519" s="43"/>
      <c r="L519" s="43"/>
      <c r="M519" s="43"/>
      <c r="N519" s="43"/>
      <c r="O519" s="40">
        <v>228754</v>
      </c>
      <c r="P519" s="37" t="s">
        <v>311</v>
      </c>
      <c r="Q519" s="38">
        <v>228754</v>
      </c>
      <c r="R519" s="48"/>
      <c r="S519" s="48"/>
      <c r="T519" s="48"/>
      <c r="U519" s="48">
        <v>228754</v>
      </c>
      <c r="V519" s="48"/>
      <c r="W519" s="44"/>
      <c r="X519" s="45"/>
      <c r="Y519" s="43"/>
    </row>
    <row r="520" spans="1:25" x14ac:dyDescent="0.25">
      <c r="A520" s="36">
        <v>512</v>
      </c>
      <c r="B520" s="36" t="s">
        <v>1159</v>
      </c>
      <c r="C520" s="35" t="s">
        <v>1</v>
      </c>
      <c r="D520" s="37" t="s">
        <v>312</v>
      </c>
      <c r="E520" s="49">
        <v>44865</v>
      </c>
      <c r="F520" s="49">
        <v>44868</v>
      </c>
      <c r="G520" s="38">
        <v>174843</v>
      </c>
      <c r="H520" s="43"/>
      <c r="I520" s="43"/>
      <c r="J520" s="43"/>
      <c r="K520" s="43"/>
      <c r="L520" s="43"/>
      <c r="M520" s="43"/>
      <c r="N520" s="43"/>
      <c r="O520" s="40">
        <v>174843</v>
      </c>
      <c r="P520" s="37" t="s">
        <v>312</v>
      </c>
      <c r="Q520" s="38">
        <v>174843</v>
      </c>
      <c r="R520" s="48"/>
      <c r="S520" s="48"/>
      <c r="T520" s="48"/>
      <c r="U520" s="48">
        <v>174843</v>
      </c>
      <c r="V520" s="48"/>
      <c r="W520" s="44"/>
      <c r="X520" s="45"/>
      <c r="Y520" s="43"/>
    </row>
    <row r="521" spans="1:25" x14ac:dyDescent="0.25">
      <c r="A521" s="36">
        <v>513</v>
      </c>
      <c r="B521" s="36" t="s">
        <v>1159</v>
      </c>
      <c r="C521" s="35" t="s">
        <v>1</v>
      </c>
      <c r="D521" s="37" t="s">
        <v>600</v>
      </c>
      <c r="E521" s="49">
        <v>44677</v>
      </c>
      <c r="F521" s="49">
        <v>44684</v>
      </c>
      <c r="G521" s="38">
        <v>228754</v>
      </c>
      <c r="H521" s="43"/>
      <c r="I521" s="43"/>
      <c r="J521" s="43"/>
      <c r="K521" s="43"/>
      <c r="L521" s="43"/>
      <c r="M521" s="43"/>
      <c r="N521" s="43"/>
      <c r="O521" s="40">
        <v>228754</v>
      </c>
      <c r="P521" s="37" t="s">
        <v>600</v>
      </c>
      <c r="Q521" s="38">
        <v>228754</v>
      </c>
      <c r="R521" s="48"/>
      <c r="S521" s="48"/>
      <c r="T521" s="48"/>
      <c r="U521" s="48">
        <v>228754</v>
      </c>
      <c r="V521" s="48"/>
      <c r="W521" s="44"/>
      <c r="X521" s="45"/>
      <c r="Y521" s="43"/>
    </row>
    <row r="522" spans="1:25" x14ac:dyDescent="0.25">
      <c r="A522" s="36">
        <v>514</v>
      </c>
      <c r="B522" s="36" t="s">
        <v>1159</v>
      </c>
      <c r="C522" s="35" t="s">
        <v>1</v>
      </c>
      <c r="D522" s="37" t="s">
        <v>601</v>
      </c>
      <c r="E522" s="49">
        <v>44707</v>
      </c>
      <c r="F522" s="49">
        <v>44715</v>
      </c>
      <c r="G522" s="38">
        <v>297963</v>
      </c>
      <c r="H522" s="43"/>
      <c r="I522" s="43"/>
      <c r="J522" s="43"/>
      <c r="K522" s="43"/>
      <c r="L522" s="43"/>
      <c r="M522" s="43"/>
      <c r="N522" s="43"/>
      <c r="O522" s="40">
        <v>297963</v>
      </c>
      <c r="P522" s="37" t="s">
        <v>601</v>
      </c>
      <c r="Q522" s="38">
        <v>297963</v>
      </c>
      <c r="R522" s="48"/>
      <c r="S522" s="48"/>
      <c r="T522" s="48"/>
      <c r="U522" s="48">
        <v>297963</v>
      </c>
      <c r="V522" s="48"/>
      <c r="W522" s="44"/>
      <c r="X522" s="45"/>
      <c r="Y522" s="43"/>
    </row>
    <row r="523" spans="1:25" x14ac:dyDescent="0.25">
      <c r="A523" s="36">
        <v>515</v>
      </c>
      <c r="B523" s="36" t="s">
        <v>1159</v>
      </c>
      <c r="C523" s="35" t="s">
        <v>1</v>
      </c>
      <c r="D523" s="37" t="s">
        <v>747</v>
      </c>
      <c r="E523" s="49">
        <v>44865</v>
      </c>
      <c r="F523" s="49">
        <v>44868</v>
      </c>
      <c r="G523" s="38">
        <v>114377</v>
      </c>
      <c r="H523" s="43"/>
      <c r="I523" s="43"/>
      <c r="J523" s="43"/>
      <c r="K523" s="43"/>
      <c r="L523" s="43"/>
      <c r="M523" s="43"/>
      <c r="N523" s="43"/>
      <c r="O523" s="40">
        <v>114377</v>
      </c>
      <c r="P523" s="37" t="s">
        <v>747</v>
      </c>
      <c r="Q523" s="38">
        <v>114377</v>
      </c>
      <c r="R523" s="48"/>
      <c r="S523" s="48"/>
      <c r="T523" s="48"/>
      <c r="U523" s="48">
        <v>114377</v>
      </c>
      <c r="V523" s="48"/>
      <c r="W523" s="44"/>
      <c r="X523" s="45"/>
      <c r="Y523" s="43"/>
    </row>
    <row r="524" spans="1:25" x14ac:dyDescent="0.25">
      <c r="A524" s="36">
        <v>516</v>
      </c>
      <c r="B524" s="36" t="s">
        <v>1159</v>
      </c>
      <c r="C524" s="35" t="s">
        <v>1</v>
      </c>
      <c r="D524" s="37" t="s">
        <v>261</v>
      </c>
      <c r="E524" s="49">
        <v>44620</v>
      </c>
      <c r="F524" s="49">
        <v>44622</v>
      </c>
      <c r="G524" s="38">
        <v>191924</v>
      </c>
      <c r="H524" s="43"/>
      <c r="I524" s="43"/>
      <c r="J524" s="43"/>
      <c r="K524" s="43"/>
      <c r="L524" s="43"/>
      <c r="M524" s="43"/>
      <c r="N524" s="43"/>
      <c r="O524" s="40">
        <v>191924</v>
      </c>
      <c r="P524" s="37" t="s">
        <v>261</v>
      </c>
      <c r="Q524" s="38">
        <v>191924</v>
      </c>
      <c r="R524" s="48">
        <v>191924</v>
      </c>
      <c r="S524" s="48"/>
      <c r="T524" s="48"/>
      <c r="U524" s="48"/>
      <c r="V524" s="48"/>
      <c r="W524" s="44" t="s">
        <v>1198</v>
      </c>
      <c r="X524" s="45">
        <v>44734</v>
      </c>
      <c r="Y524" s="43"/>
    </row>
    <row r="525" spans="1:25" x14ac:dyDescent="0.25">
      <c r="A525" s="36">
        <v>517</v>
      </c>
      <c r="B525" s="36" t="s">
        <v>1159</v>
      </c>
      <c r="C525" s="35" t="s">
        <v>1</v>
      </c>
      <c r="D525" s="37" t="s">
        <v>262</v>
      </c>
      <c r="E525" s="49">
        <v>44620</v>
      </c>
      <c r="F525" s="49">
        <v>44622</v>
      </c>
      <c r="G525" s="38">
        <v>95962</v>
      </c>
      <c r="H525" s="43"/>
      <c r="I525" s="43"/>
      <c r="J525" s="43"/>
      <c r="K525" s="43"/>
      <c r="L525" s="43"/>
      <c r="M525" s="43"/>
      <c r="N525" s="43"/>
      <c r="O525" s="40">
        <v>95962</v>
      </c>
      <c r="P525" s="37" t="s">
        <v>262</v>
      </c>
      <c r="Q525" s="38">
        <v>95962</v>
      </c>
      <c r="R525" s="48">
        <v>95962</v>
      </c>
      <c r="S525" s="48"/>
      <c r="T525" s="48"/>
      <c r="U525" s="48"/>
      <c r="V525" s="48"/>
      <c r="W525" s="44" t="s">
        <v>1198</v>
      </c>
      <c r="X525" s="45">
        <v>44734</v>
      </c>
      <c r="Y525" s="43"/>
    </row>
    <row r="526" spans="1:25" x14ac:dyDescent="0.25">
      <c r="A526" s="36">
        <v>518</v>
      </c>
      <c r="B526" s="36" t="s">
        <v>1159</v>
      </c>
      <c r="C526" s="35" t="s">
        <v>1</v>
      </c>
      <c r="D526" s="37" t="s">
        <v>263</v>
      </c>
      <c r="E526" s="49">
        <v>44620</v>
      </c>
      <c r="F526" s="49">
        <v>44622</v>
      </c>
      <c r="G526" s="38">
        <v>95962</v>
      </c>
      <c r="H526" s="43"/>
      <c r="I526" s="43"/>
      <c r="J526" s="43"/>
      <c r="K526" s="43"/>
      <c r="L526" s="43"/>
      <c r="M526" s="43"/>
      <c r="N526" s="43"/>
      <c r="O526" s="40">
        <v>95962</v>
      </c>
      <c r="P526" s="37" t="s">
        <v>263</v>
      </c>
      <c r="Q526" s="38">
        <v>95962</v>
      </c>
      <c r="R526" s="48">
        <v>95962</v>
      </c>
      <c r="S526" s="48"/>
      <c r="T526" s="48"/>
      <c r="U526" s="48"/>
      <c r="V526" s="48"/>
      <c r="W526" s="44" t="s">
        <v>1198</v>
      </c>
      <c r="X526" s="45">
        <v>44734</v>
      </c>
      <c r="Y526" s="43"/>
    </row>
    <row r="527" spans="1:25" x14ac:dyDescent="0.25">
      <c r="A527" s="36">
        <v>519</v>
      </c>
      <c r="B527" s="36" t="s">
        <v>1159</v>
      </c>
      <c r="C527" s="35" t="s">
        <v>1</v>
      </c>
      <c r="D527" s="37" t="s">
        <v>844</v>
      </c>
      <c r="E527" s="49">
        <v>45016</v>
      </c>
      <c r="F527" s="49">
        <v>45019</v>
      </c>
      <c r="G527" s="38">
        <v>133448</v>
      </c>
      <c r="H527" s="43"/>
      <c r="I527" s="43"/>
      <c r="J527" s="43"/>
      <c r="K527" s="43"/>
      <c r="L527" s="43"/>
      <c r="M527" s="43"/>
      <c r="N527" s="43"/>
      <c r="O527" s="40">
        <v>133448</v>
      </c>
      <c r="P527" s="37" t="s">
        <v>844</v>
      </c>
      <c r="Q527" s="38">
        <v>133448</v>
      </c>
      <c r="R527" s="48"/>
      <c r="S527" s="48"/>
      <c r="T527" s="48"/>
      <c r="U527" s="48">
        <v>133448</v>
      </c>
      <c r="V527" s="48"/>
      <c r="W527" s="44"/>
      <c r="X527" s="45"/>
      <c r="Y527" s="43"/>
    </row>
    <row r="528" spans="1:25" x14ac:dyDescent="0.25">
      <c r="A528" s="36">
        <v>520</v>
      </c>
      <c r="B528" s="36" t="s">
        <v>1159</v>
      </c>
      <c r="C528" s="35" t="s">
        <v>1</v>
      </c>
      <c r="D528" s="37" t="s">
        <v>859</v>
      </c>
      <c r="E528" s="49">
        <v>45046</v>
      </c>
      <c r="F528" s="49">
        <v>45049</v>
      </c>
      <c r="G528" s="38">
        <v>266896</v>
      </c>
      <c r="H528" s="43"/>
      <c r="I528" s="43"/>
      <c r="J528" s="43"/>
      <c r="K528" s="43"/>
      <c r="L528" s="43"/>
      <c r="M528" s="43"/>
      <c r="N528" s="43"/>
      <c r="O528" s="40">
        <v>266896</v>
      </c>
      <c r="P528" s="37" t="s">
        <v>859</v>
      </c>
      <c r="Q528" s="38">
        <v>266896</v>
      </c>
      <c r="R528" s="48"/>
      <c r="S528" s="48"/>
      <c r="T528" s="48"/>
      <c r="U528" s="48">
        <v>266896</v>
      </c>
      <c r="V528" s="48"/>
      <c r="W528" s="44"/>
      <c r="X528" s="45"/>
      <c r="Y528" s="43"/>
    </row>
    <row r="529" spans="1:25" x14ac:dyDescent="0.25">
      <c r="A529" s="36">
        <v>521</v>
      </c>
      <c r="B529" s="36" t="s">
        <v>1159</v>
      </c>
      <c r="C529" s="35" t="s">
        <v>1</v>
      </c>
      <c r="D529" s="37" t="s">
        <v>877</v>
      </c>
      <c r="E529" s="49">
        <v>44957</v>
      </c>
      <c r="F529" s="49">
        <v>44960</v>
      </c>
      <c r="G529" s="38">
        <v>86207</v>
      </c>
      <c r="H529" s="43"/>
      <c r="I529" s="43"/>
      <c r="J529" s="43"/>
      <c r="K529" s="43"/>
      <c r="L529" s="43"/>
      <c r="M529" s="43"/>
      <c r="N529" s="43"/>
      <c r="O529" s="40">
        <v>86207</v>
      </c>
      <c r="P529" s="37" t="s">
        <v>877</v>
      </c>
      <c r="Q529" s="38">
        <v>86207</v>
      </c>
      <c r="R529" s="48"/>
      <c r="S529" s="48"/>
      <c r="T529" s="48"/>
      <c r="U529" s="48">
        <v>86207</v>
      </c>
      <c r="V529" s="48"/>
      <c r="W529" s="44"/>
      <c r="X529" s="45"/>
      <c r="Y529" s="43"/>
    </row>
    <row r="530" spans="1:25" x14ac:dyDescent="0.25">
      <c r="A530" s="36">
        <v>522</v>
      </c>
      <c r="B530" s="36" t="s">
        <v>1159</v>
      </c>
      <c r="C530" s="35" t="s">
        <v>1</v>
      </c>
      <c r="D530" s="37" t="s">
        <v>885</v>
      </c>
      <c r="E530" s="49">
        <v>44957</v>
      </c>
      <c r="F530" s="49">
        <v>44960</v>
      </c>
      <c r="G530" s="38">
        <v>198642</v>
      </c>
      <c r="H530" s="43"/>
      <c r="I530" s="43"/>
      <c r="J530" s="43"/>
      <c r="K530" s="43"/>
      <c r="L530" s="43"/>
      <c r="M530" s="43"/>
      <c r="N530" s="43"/>
      <c r="O530" s="40">
        <v>198642</v>
      </c>
      <c r="P530" s="37" t="s">
        <v>885</v>
      </c>
      <c r="Q530" s="38">
        <v>198642</v>
      </c>
      <c r="R530" s="48"/>
      <c r="S530" s="48"/>
      <c r="T530" s="48"/>
      <c r="U530" s="48">
        <v>198642</v>
      </c>
      <c r="V530" s="48"/>
      <c r="W530" s="44"/>
      <c r="X530" s="45"/>
      <c r="Y530" s="43"/>
    </row>
    <row r="531" spans="1:25" x14ac:dyDescent="0.25">
      <c r="A531" s="36">
        <v>523</v>
      </c>
      <c r="B531" s="36" t="s">
        <v>1159</v>
      </c>
      <c r="C531" s="35" t="s">
        <v>1</v>
      </c>
      <c r="D531" s="37" t="s">
        <v>886</v>
      </c>
      <c r="E531" s="49">
        <v>44957</v>
      </c>
      <c r="F531" s="49">
        <v>44960</v>
      </c>
      <c r="G531" s="38">
        <v>344828</v>
      </c>
      <c r="H531" s="43"/>
      <c r="I531" s="43"/>
      <c r="J531" s="43"/>
      <c r="K531" s="43"/>
      <c r="L531" s="43"/>
      <c r="M531" s="43"/>
      <c r="N531" s="43"/>
      <c r="O531" s="40">
        <v>344828</v>
      </c>
      <c r="P531" s="37" t="s">
        <v>886</v>
      </c>
      <c r="Q531" s="38">
        <v>344828</v>
      </c>
      <c r="R531" s="48"/>
      <c r="S531" s="48"/>
      <c r="T531" s="48"/>
      <c r="U531" s="48">
        <v>344828</v>
      </c>
      <c r="V531" s="48"/>
      <c r="W531" s="44"/>
      <c r="X531" s="45"/>
      <c r="Y531" s="43"/>
    </row>
    <row r="532" spans="1:25" x14ac:dyDescent="0.25">
      <c r="A532" s="36">
        <v>524</v>
      </c>
      <c r="B532" s="36" t="s">
        <v>1159</v>
      </c>
      <c r="C532" s="35" t="s">
        <v>1</v>
      </c>
      <c r="D532" s="37" t="s">
        <v>902</v>
      </c>
      <c r="E532" s="49">
        <v>44957</v>
      </c>
      <c r="F532" s="49">
        <v>44960</v>
      </c>
      <c r="G532" s="38">
        <v>99321</v>
      </c>
      <c r="H532" s="43"/>
      <c r="I532" s="43"/>
      <c r="J532" s="43"/>
      <c r="K532" s="43"/>
      <c r="L532" s="43"/>
      <c r="M532" s="43"/>
      <c r="N532" s="43"/>
      <c r="O532" s="40">
        <v>99321</v>
      </c>
      <c r="P532" s="37" t="s">
        <v>902</v>
      </c>
      <c r="Q532" s="38">
        <v>99321</v>
      </c>
      <c r="R532" s="48"/>
      <c r="S532" s="48"/>
      <c r="T532" s="48"/>
      <c r="U532" s="48">
        <v>99321</v>
      </c>
      <c r="V532" s="48"/>
      <c r="W532" s="44"/>
      <c r="X532" s="45"/>
      <c r="Y532" s="43"/>
    </row>
    <row r="533" spans="1:25" x14ac:dyDescent="0.25">
      <c r="A533" s="36">
        <v>525</v>
      </c>
      <c r="B533" s="36" t="s">
        <v>1159</v>
      </c>
      <c r="C533" s="35" t="s">
        <v>1</v>
      </c>
      <c r="D533" s="37" t="s">
        <v>903</v>
      </c>
      <c r="E533" s="49">
        <v>44957</v>
      </c>
      <c r="F533" s="49">
        <v>44960</v>
      </c>
      <c r="G533" s="38">
        <v>99321</v>
      </c>
      <c r="H533" s="43"/>
      <c r="I533" s="43"/>
      <c r="J533" s="43"/>
      <c r="K533" s="43"/>
      <c r="L533" s="43"/>
      <c r="M533" s="43"/>
      <c r="N533" s="43"/>
      <c r="O533" s="40">
        <v>99321</v>
      </c>
      <c r="P533" s="37" t="s">
        <v>903</v>
      </c>
      <c r="Q533" s="38">
        <v>99321</v>
      </c>
      <c r="R533" s="48"/>
      <c r="S533" s="48"/>
      <c r="T533" s="48"/>
      <c r="U533" s="48">
        <v>99321</v>
      </c>
      <c r="V533" s="48"/>
      <c r="W533" s="44"/>
      <c r="X533" s="45"/>
      <c r="Y533" s="43"/>
    </row>
    <row r="534" spans="1:25" x14ac:dyDescent="0.25">
      <c r="A534" s="36">
        <v>526</v>
      </c>
      <c r="B534" s="36" t="s">
        <v>1159</v>
      </c>
      <c r="C534" s="35" t="s">
        <v>1</v>
      </c>
      <c r="D534" s="37" t="s">
        <v>914</v>
      </c>
      <c r="E534" s="49">
        <v>45260</v>
      </c>
      <c r="F534" s="49">
        <v>45264</v>
      </c>
      <c r="G534" s="38">
        <v>400344</v>
      </c>
      <c r="H534" s="43"/>
      <c r="I534" s="43"/>
      <c r="J534" s="43"/>
      <c r="K534" s="43"/>
      <c r="L534" s="43"/>
      <c r="M534" s="43"/>
      <c r="N534" s="43"/>
      <c r="O534" s="40">
        <v>400344</v>
      </c>
      <c r="P534" s="37" t="s">
        <v>914</v>
      </c>
      <c r="Q534" s="38">
        <v>400344</v>
      </c>
      <c r="R534" s="48"/>
      <c r="S534" s="48"/>
      <c r="T534" s="48"/>
      <c r="U534" s="48">
        <v>400344</v>
      </c>
      <c r="V534" s="48"/>
      <c r="W534" s="44"/>
      <c r="X534" s="45"/>
      <c r="Y534" s="43"/>
    </row>
    <row r="535" spans="1:25" x14ac:dyDescent="0.25">
      <c r="A535" s="36">
        <v>527</v>
      </c>
      <c r="B535" s="36" t="s">
        <v>1159</v>
      </c>
      <c r="C535" s="35" t="s">
        <v>1</v>
      </c>
      <c r="D535" s="37" t="s">
        <v>915</v>
      </c>
      <c r="E535" s="49">
        <v>45260</v>
      </c>
      <c r="F535" s="49">
        <v>45264</v>
      </c>
      <c r="G535" s="38">
        <v>301746</v>
      </c>
      <c r="H535" s="43"/>
      <c r="I535" s="43"/>
      <c r="J535" s="43"/>
      <c r="K535" s="43"/>
      <c r="L535" s="43"/>
      <c r="M535" s="43"/>
      <c r="N535" s="43"/>
      <c r="O535" s="40">
        <v>301746</v>
      </c>
      <c r="P535" s="37" t="s">
        <v>915</v>
      </c>
      <c r="Q535" s="38">
        <v>301746</v>
      </c>
      <c r="R535" s="48"/>
      <c r="S535" s="48"/>
      <c r="T535" s="48"/>
      <c r="U535" s="48">
        <v>301746</v>
      </c>
      <c r="V535" s="48"/>
      <c r="W535" s="44"/>
      <c r="X535" s="45"/>
      <c r="Y535" s="43"/>
    </row>
    <row r="536" spans="1:25" x14ac:dyDescent="0.25">
      <c r="A536" s="36">
        <v>528</v>
      </c>
      <c r="B536" s="36" t="s">
        <v>1159</v>
      </c>
      <c r="C536" s="35" t="s">
        <v>1</v>
      </c>
      <c r="D536" s="37" t="s">
        <v>918</v>
      </c>
      <c r="E536" s="49">
        <v>44957</v>
      </c>
      <c r="F536" s="49">
        <v>44960</v>
      </c>
      <c r="G536" s="38">
        <v>86207</v>
      </c>
      <c r="H536" s="43"/>
      <c r="I536" s="43"/>
      <c r="J536" s="43"/>
      <c r="K536" s="43"/>
      <c r="L536" s="43"/>
      <c r="M536" s="43"/>
      <c r="N536" s="43"/>
      <c r="O536" s="40">
        <v>86207</v>
      </c>
      <c r="P536" s="37" t="s">
        <v>918</v>
      </c>
      <c r="Q536" s="38">
        <v>86207</v>
      </c>
      <c r="R536" s="48"/>
      <c r="S536" s="48"/>
      <c r="T536" s="48"/>
      <c r="U536" s="48">
        <v>86207</v>
      </c>
      <c r="V536" s="48"/>
      <c r="W536" s="44"/>
      <c r="X536" s="45"/>
      <c r="Y536" s="43"/>
    </row>
    <row r="537" spans="1:25" x14ac:dyDescent="0.25">
      <c r="A537" s="36">
        <v>529</v>
      </c>
      <c r="B537" s="36" t="s">
        <v>1159</v>
      </c>
      <c r="C537" s="35" t="s">
        <v>1</v>
      </c>
      <c r="D537" s="37" t="s">
        <v>919</v>
      </c>
      <c r="E537" s="49">
        <v>44957</v>
      </c>
      <c r="F537" s="49">
        <v>44960</v>
      </c>
      <c r="G537" s="38">
        <v>99321</v>
      </c>
      <c r="H537" s="43"/>
      <c r="I537" s="43"/>
      <c r="J537" s="43"/>
      <c r="K537" s="43"/>
      <c r="L537" s="43"/>
      <c r="M537" s="43"/>
      <c r="N537" s="43"/>
      <c r="O537" s="40">
        <v>99321</v>
      </c>
      <c r="P537" s="37" t="s">
        <v>919</v>
      </c>
      <c r="Q537" s="38">
        <v>99321</v>
      </c>
      <c r="R537" s="48"/>
      <c r="S537" s="48"/>
      <c r="T537" s="48"/>
      <c r="U537" s="48">
        <v>99321</v>
      </c>
      <c r="V537" s="48"/>
      <c r="W537" s="44"/>
      <c r="X537" s="45"/>
      <c r="Y537" s="43"/>
    </row>
    <row r="538" spans="1:25" x14ac:dyDescent="0.25">
      <c r="A538" s="36">
        <v>530</v>
      </c>
      <c r="B538" s="36" t="s">
        <v>1159</v>
      </c>
      <c r="C538" s="35" t="s">
        <v>1</v>
      </c>
      <c r="D538" s="37" t="s">
        <v>920</v>
      </c>
      <c r="E538" s="49">
        <v>44957</v>
      </c>
      <c r="F538" s="49">
        <v>44960</v>
      </c>
      <c r="G538" s="38">
        <v>86207</v>
      </c>
      <c r="H538" s="43"/>
      <c r="I538" s="43"/>
      <c r="J538" s="43"/>
      <c r="K538" s="43"/>
      <c r="L538" s="43"/>
      <c r="M538" s="43"/>
      <c r="N538" s="43"/>
      <c r="O538" s="40">
        <v>86207</v>
      </c>
      <c r="P538" s="37" t="s">
        <v>920</v>
      </c>
      <c r="Q538" s="38">
        <v>86207</v>
      </c>
      <c r="R538" s="48"/>
      <c r="S538" s="48"/>
      <c r="T538" s="48"/>
      <c r="U538" s="48">
        <v>86207</v>
      </c>
      <c r="V538" s="48"/>
      <c r="W538" s="44"/>
      <c r="X538" s="45"/>
      <c r="Y538" s="43"/>
    </row>
    <row r="539" spans="1:25" x14ac:dyDescent="0.25">
      <c r="A539" s="36">
        <v>531</v>
      </c>
      <c r="B539" s="36" t="s">
        <v>1159</v>
      </c>
      <c r="C539" s="35" t="s">
        <v>1</v>
      </c>
      <c r="D539" s="37" t="s">
        <v>934</v>
      </c>
      <c r="E539" s="49">
        <v>44957</v>
      </c>
      <c r="F539" s="49">
        <v>44960</v>
      </c>
      <c r="G539" s="38">
        <v>228754</v>
      </c>
      <c r="H539" s="43"/>
      <c r="I539" s="43"/>
      <c r="J539" s="43"/>
      <c r="K539" s="43"/>
      <c r="L539" s="43"/>
      <c r="M539" s="43"/>
      <c r="N539" s="43"/>
      <c r="O539" s="40">
        <v>228754</v>
      </c>
      <c r="P539" s="37" t="s">
        <v>934</v>
      </c>
      <c r="Q539" s="38">
        <v>228754</v>
      </c>
      <c r="R539" s="48"/>
      <c r="S539" s="48"/>
      <c r="T539" s="48"/>
      <c r="U539" s="48">
        <v>228754</v>
      </c>
      <c r="V539" s="48"/>
      <c r="W539" s="44"/>
      <c r="X539" s="45"/>
      <c r="Y539" s="43"/>
    </row>
    <row r="540" spans="1:25" x14ac:dyDescent="0.25">
      <c r="A540" s="36">
        <v>532</v>
      </c>
      <c r="B540" s="36" t="s">
        <v>1159</v>
      </c>
      <c r="C540" s="35" t="s">
        <v>1</v>
      </c>
      <c r="D540" s="37" t="s">
        <v>935</v>
      </c>
      <c r="E540" s="49">
        <v>44957</v>
      </c>
      <c r="F540" s="49">
        <v>44960</v>
      </c>
      <c r="G540" s="38">
        <v>114377</v>
      </c>
      <c r="H540" s="43"/>
      <c r="I540" s="43"/>
      <c r="J540" s="43"/>
      <c r="K540" s="43"/>
      <c r="L540" s="43"/>
      <c r="M540" s="43"/>
      <c r="N540" s="43"/>
      <c r="O540" s="40">
        <v>114377</v>
      </c>
      <c r="P540" s="37" t="s">
        <v>935</v>
      </c>
      <c r="Q540" s="38">
        <v>114377</v>
      </c>
      <c r="R540" s="48"/>
      <c r="S540" s="48"/>
      <c r="T540" s="48"/>
      <c r="U540" s="48">
        <v>114377</v>
      </c>
      <c r="V540" s="48"/>
      <c r="W540" s="44"/>
      <c r="X540" s="45"/>
      <c r="Y540" s="43"/>
    </row>
    <row r="541" spans="1:25" x14ac:dyDescent="0.25">
      <c r="A541" s="36">
        <v>533</v>
      </c>
      <c r="B541" s="36" t="s">
        <v>1159</v>
      </c>
      <c r="C541" s="35" t="s">
        <v>1</v>
      </c>
      <c r="D541" s="37" t="s">
        <v>942</v>
      </c>
      <c r="E541" s="49">
        <v>44957</v>
      </c>
      <c r="F541" s="49">
        <v>44960</v>
      </c>
      <c r="G541" s="38">
        <v>99321</v>
      </c>
      <c r="H541" s="43"/>
      <c r="I541" s="43"/>
      <c r="J541" s="43"/>
      <c r="K541" s="43"/>
      <c r="L541" s="43"/>
      <c r="M541" s="43"/>
      <c r="N541" s="43"/>
      <c r="O541" s="40">
        <v>99321</v>
      </c>
      <c r="P541" s="37" t="s">
        <v>942</v>
      </c>
      <c r="Q541" s="38">
        <v>99321</v>
      </c>
      <c r="R541" s="48"/>
      <c r="S541" s="48"/>
      <c r="T541" s="48"/>
      <c r="U541" s="48">
        <v>99321</v>
      </c>
      <c r="V541" s="48"/>
      <c r="W541" s="44"/>
      <c r="X541" s="45"/>
      <c r="Y541" s="43"/>
    </row>
    <row r="542" spans="1:25" x14ac:dyDescent="0.25">
      <c r="A542" s="36">
        <v>534</v>
      </c>
      <c r="B542" s="36" t="s">
        <v>1159</v>
      </c>
      <c r="C542" s="35" t="s">
        <v>1</v>
      </c>
      <c r="D542" s="37" t="s">
        <v>943</v>
      </c>
      <c r="E542" s="49">
        <v>44957</v>
      </c>
      <c r="F542" s="49">
        <v>44960</v>
      </c>
      <c r="G542" s="38">
        <v>86207</v>
      </c>
      <c r="H542" s="43"/>
      <c r="I542" s="43"/>
      <c r="J542" s="43"/>
      <c r="K542" s="43"/>
      <c r="L542" s="43"/>
      <c r="M542" s="43"/>
      <c r="N542" s="43"/>
      <c r="O542" s="40">
        <v>86207</v>
      </c>
      <c r="P542" s="37" t="s">
        <v>943</v>
      </c>
      <c r="Q542" s="38">
        <v>86207</v>
      </c>
      <c r="R542" s="48"/>
      <c r="S542" s="48"/>
      <c r="T542" s="48"/>
      <c r="U542" s="48">
        <v>86207</v>
      </c>
      <c r="V542" s="48"/>
      <c r="W542" s="44"/>
      <c r="X542" s="45"/>
      <c r="Y542" s="43"/>
    </row>
    <row r="543" spans="1:25" x14ac:dyDescent="0.25">
      <c r="A543" s="36">
        <v>535</v>
      </c>
      <c r="B543" s="36" t="s">
        <v>1159</v>
      </c>
      <c r="C543" s="35" t="s">
        <v>1</v>
      </c>
      <c r="D543" s="37" t="s">
        <v>949</v>
      </c>
      <c r="E543" s="49">
        <v>45260</v>
      </c>
      <c r="F543" s="49">
        <v>45264</v>
      </c>
      <c r="G543" s="38">
        <v>100582</v>
      </c>
      <c r="H543" s="43"/>
      <c r="I543" s="43"/>
      <c r="J543" s="43"/>
      <c r="K543" s="43"/>
      <c r="L543" s="43"/>
      <c r="M543" s="43"/>
      <c r="N543" s="43"/>
      <c r="O543" s="40">
        <v>100582</v>
      </c>
      <c r="P543" s="37" t="s">
        <v>949</v>
      </c>
      <c r="Q543" s="38">
        <v>100582</v>
      </c>
      <c r="R543" s="48"/>
      <c r="S543" s="48"/>
      <c r="T543" s="48"/>
      <c r="U543" s="48">
        <v>100582</v>
      </c>
      <c r="V543" s="48"/>
      <c r="W543" s="44"/>
      <c r="X543" s="45"/>
      <c r="Y543" s="43"/>
    </row>
    <row r="544" spans="1:25" x14ac:dyDescent="0.25">
      <c r="A544" s="36">
        <v>536</v>
      </c>
      <c r="B544" s="36" t="s">
        <v>1159</v>
      </c>
      <c r="C544" s="35" t="s">
        <v>1</v>
      </c>
      <c r="D544" s="37" t="s">
        <v>1117</v>
      </c>
      <c r="E544" s="49">
        <v>45169</v>
      </c>
      <c r="F544" s="49">
        <v>45174</v>
      </c>
      <c r="G544" s="38">
        <v>167731</v>
      </c>
      <c r="H544" s="43"/>
      <c r="I544" s="43"/>
      <c r="J544" s="43"/>
      <c r="K544" s="43"/>
      <c r="L544" s="43"/>
      <c r="M544" s="43"/>
      <c r="N544" s="43"/>
      <c r="O544" s="40">
        <v>167731</v>
      </c>
      <c r="P544" s="37" t="s">
        <v>1117</v>
      </c>
      <c r="Q544" s="38">
        <v>167731</v>
      </c>
      <c r="R544" s="48"/>
      <c r="S544" s="48"/>
      <c r="T544" s="48"/>
      <c r="U544" s="48">
        <v>167731</v>
      </c>
      <c r="V544" s="48"/>
      <c r="W544" s="44"/>
      <c r="X544" s="45"/>
      <c r="Y544" s="43"/>
    </row>
    <row r="545" spans="1:25" x14ac:dyDescent="0.25">
      <c r="A545" s="36">
        <v>537</v>
      </c>
      <c r="B545" s="36" t="s">
        <v>1159</v>
      </c>
      <c r="C545" s="35" t="s">
        <v>1</v>
      </c>
      <c r="D545" s="37" t="s">
        <v>591</v>
      </c>
      <c r="E545" s="49">
        <v>45169</v>
      </c>
      <c r="F545" s="49">
        <v>45174</v>
      </c>
      <c r="G545" s="38">
        <v>129765</v>
      </c>
      <c r="H545" s="43"/>
      <c r="I545" s="43"/>
      <c r="J545" s="43"/>
      <c r="K545" s="43"/>
      <c r="L545" s="43"/>
      <c r="M545" s="43"/>
      <c r="N545" s="43"/>
      <c r="O545" s="40">
        <v>129765</v>
      </c>
      <c r="P545" s="37" t="s">
        <v>591</v>
      </c>
      <c r="Q545" s="38">
        <v>129765</v>
      </c>
      <c r="R545" s="48">
        <v>129765</v>
      </c>
      <c r="S545" s="48"/>
      <c r="T545" s="48"/>
      <c r="U545" s="48"/>
      <c r="V545" s="48"/>
      <c r="W545" s="44" t="s">
        <v>1178</v>
      </c>
      <c r="X545" s="45">
        <v>45208</v>
      </c>
      <c r="Y545" s="43"/>
    </row>
    <row r="546" spans="1:25" x14ac:dyDescent="0.25">
      <c r="A546" s="36">
        <v>538</v>
      </c>
      <c r="B546" s="36" t="s">
        <v>1159</v>
      </c>
      <c r="C546" s="35" t="s">
        <v>1</v>
      </c>
      <c r="D546" s="37" t="s">
        <v>593</v>
      </c>
      <c r="E546" s="49">
        <v>45230</v>
      </c>
      <c r="F546" s="49">
        <v>45234</v>
      </c>
      <c r="G546" s="38">
        <v>129795</v>
      </c>
      <c r="H546" s="43"/>
      <c r="I546" s="43"/>
      <c r="J546" s="43"/>
      <c r="K546" s="43"/>
      <c r="L546" s="43"/>
      <c r="M546" s="43"/>
      <c r="N546" s="43"/>
      <c r="O546" s="40">
        <v>129765</v>
      </c>
      <c r="P546" s="37" t="s">
        <v>593</v>
      </c>
      <c r="Q546" s="38">
        <v>129795</v>
      </c>
      <c r="R546" s="48">
        <v>129765</v>
      </c>
      <c r="S546" s="48"/>
      <c r="T546" s="48"/>
      <c r="U546" s="48"/>
      <c r="V546" s="48"/>
      <c r="W546" s="44" t="s">
        <v>1164</v>
      </c>
      <c r="X546" s="45">
        <v>45306</v>
      </c>
      <c r="Y546" s="43"/>
    </row>
    <row r="547" spans="1:25" x14ac:dyDescent="0.25">
      <c r="A547" s="36">
        <v>539</v>
      </c>
      <c r="B547" s="36" t="s">
        <v>1159</v>
      </c>
      <c r="C547" s="35" t="s">
        <v>1</v>
      </c>
      <c r="D547" s="37" t="s">
        <v>594</v>
      </c>
      <c r="E547" s="49">
        <v>45260</v>
      </c>
      <c r="F547" s="49">
        <v>45264</v>
      </c>
      <c r="G547" s="38">
        <v>129765</v>
      </c>
      <c r="H547" s="43"/>
      <c r="I547" s="43"/>
      <c r="J547" s="43"/>
      <c r="K547" s="43"/>
      <c r="L547" s="43"/>
      <c r="M547" s="43"/>
      <c r="N547" s="43"/>
      <c r="O547" s="40">
        <v>129765</v>
      </c>
      <c r="P547" s="37" t="s">
        <v>594</v>
      </c>
      <c r="Q547" s="38">
        <v>129765</v>
      </c>
      <c r="R547" s="48">
        <v>129765</v>
      </c>
      <c r="S547" s="48"/>
      <c r="T547" s="48"/>
      <c r="U547" s="48"/>
      <c r="V547" s="48"/>
      <c r="W547" s="44" t="s">
        <v>1175</v>
      </c>
      <c r="X547" s="45">
        <v>45329</v>
      </c>
      <c r="Y547" s="43"/>
    </row>
    <row r="548" spans="1:25" x14ac:dyDescent="0.25">
      <c r="A548" s="36">
        <v>540</v>
      </c>
      <c r="B548" s="36" t="s">
        <v>1159</v>
      </c>
      <c r="C548" s="35" t="s">
        <v>1</v>
      </c>
      <c r="D548" s="37" t="s">
        <v>595</v>
      </c>
      <c r="E548" s="49">
        <v>45260</v>
      </c>
      <c r="F548" s="49">
        <v>45264</v>
      </c>
      <c r="G548" s="38">
        <v>266896</v>
      </c>
      <c r="H548" s="43"/>
      <c r="I548" s="43"/>
      <c r="J548" s="43"/>
      <c r="K548" s="43"/>
      <c r="L548" s="43"/>
      <c r="M548" s="43"/>
      <c r="N548" s="43"/>
      <c r="O548" s="40">
        <v>266896</v>
      </c>
      <c r="P548" s="37" t="s">
        <v>595</v>
      </c>
      <c r="Q548" s="38">
        <v>266896</v>
      </c>
      <c r="R548" s="48">
        <v>266896</v>
      </c>
      <c r="S548" s="48"/>
      <c r="T548" s="48"/>
      <c r="U548" s="48"/>
      <c r="V548" s="48"/>
      <c r="W548" s="44" t="s">
        <v>1164</v>
      </c>
      <c r="X548" s="45">
        <v>45306</v>
      </c>
      <c r="Y548" s="43"/>
    </row>
    <row r="549" spans="1:25" x14ac:dyDescent="0.25">
      <c r="A549" s="36">
        <v>541</v>
      </c>
      <c r="B549" s="36" t="s">
        <v>1159</v>
      </c>
      <c r="C549" s="35" t="s">
        <v>1</v>
      </c>
      <c r="D549" s="37" t="s">
        <v>596</v>
      </c>
      <c r="E549" s="49">
        <v>45260</v>
      </c>
      <c r="F549" s="49">
        <v>45264</v>
      </c>
      <c r="G549" s="38">
        <v>129765</v>
      </c>
      <c r="H549" s="43"/>
      <c r="I549" s="43"/>
      <c r="J549" s="43"/>
      <c r="K549" s="43"/>
      <c r="L549" s="43"/>
      <c r="M549" s="43"/>
      <c r="N549" s="43"/>
      <c r="O549" s="40">
        <v>129765</v>
      </c>
      <c r="P549" s="37" t="s">
        <v>596</v>
      </c>
      <c r="Q549" s="38">
        <v>129765</v>
      </c>
      <c r="R549" s="48">
        <v>129765</v>
      </c>
      <c r="S549" s="48"/>
      <c r="T549" s="48"/>
      <c r="U549" s="48"/>
      <c r="V549" s="48"/>
      <c r="W549" s="44" t="s">
        <v>1175</v>
      </c>
      <c r="X549" s="45">
        <v>45329</v>
      </c>
      <c r="Y549" s="43"/>
    </row>
    <row r="550" spans="1:25" x14ac:dyDescent="0.25">
      <c r="A550" s="36">
        <v>542</v>
      </c>
      <c r="B550" s="36" t="s">
        <v>1159</v>
      </c>
      <c r="C550" s="35" t="s">
        <v>1</v>
      </c>
      <c r="D550" s="37" t="s">
        <v>760</v>
      </c>
      <c r="E550" s="49">
        <v>44957</v>
      </c>
      <c r="F550" s="49">
        <v>44960</v>
      </c>
      <c r="G550" s="38">
        <v>198642</v>
      </c>
      <c r="H550" s="43"/>
      <c r="I550" s="43"/>
      <c r="J550" s="43"/>
      <c r="K550" s="43"/>
      <c r="L550" s="43"/>
      <c r="M550" s="43"/>
      <c r="N550" s="43"/>
      <c r="O550" s="40">
        <v>198642</v>
      </c>
      <c r="P550" s="37" t="s">
        <v>760</v>
      </c>
      <c r="Q550" s="38">
        <v>198642</v>
      </c>
      <c r="R550" s="48">
        <v>198642</v>
      </c>
      <c r="S550" s="48"/>
      <c r="T550" s="48"/>
      <c r="U550" s="48"/>
      <c r="V550" s="48"/>
      <c r="W550" s="44" t="s">
        <v>1191</v>
      </c>
      <c r="X550" s="45">
        <v>44992</v>
      </c>
      <c r="Y550" s="43"/>
    </row>
    <row r="551" spans="1:25" x14ac:dyDescent="0.25">
      <c r="A551" s="36">
        <v>543</v>
      </c>
      <c r="B551" s="36" t="s">
        <v>1159</v>
      </c>
      <c r="C551" s="35" t="s">
        <v>1</v>
      </c>
      <c r="D551" s="37" t="s">
        <v>786</v>
      </c>
      <c r="E551" s="49">
        <v>44985</v>
      </c>
      <c r="F551" s="49">
        <v>44987</v>
      </c>
      <c r="G551" s="38">
        <v>100582</v>
      </c>
      <c r="H551" s="43"/>
      <c r="I551" s="43"/>
      <c r="J551" s="43"/>
      <c r="K551" s="43"/>
      <c r="L551" s="43"/>
      <c r="M551" s="43"/>
      <c r="N551" s="43"/>
      <c r="O551" s="40">
        <v>100582</v>
      </c>
      <c r="P551" s="37" t="s">
        <v>786</v>
      </c>
      <c r="Q551" s="38">
        <v>100582</v>
      </c>
      <c r="R551" s="48">
        <v>100582</v>
      </c>
      <c r="S551" s="48"/>
      <c r="T551" s="48"/>
      <c r="U551" s="48"/>
      <c r="V551" s="48"/>
      <c r="W551" s="44" t="s">
        <v>1160</v>
      </c>
      <c r="X551" s="45">
        <v>45054</v>
      </c>
      <c r="Y551" s="43"/>
    </row>
    <row r="552" spans="1:25" x14ac:dyDescent="0.25">
      <c r="A552" s="36">
        <v>544</v>
      </c>
      <c r="B552" s="36" t="s">
        <v>1159</v>
      </c>
      <c r="C552" s="35" t="s">
        <v>1</v>
      </c>
      <c r="D552" s="37" t="s">
        <v>787</v>
      </c>
      <c r="E552" s="49">
        <v>44985</v>
      </c>
      <c r="F552" s="49">
        <v>44987</v>
      </c>
      <c r="G552" s="38">
        <v>100582</v>
      </c>
      <c r="H552" s="43"/>
      <c r="I552" s="43"/>
      <c r="J552" s="43"/>
      <c r="K552" s="43"/>
      <c r="L552" s="43"/>
      <c r="M552" s="43"/>
      <c r="N552" s="43"/>
      <c r="O552" s="40">
        <v>100582</v>
      </c>
      <c r="P552" s="37" t="s">
        <v>787</v>
      </c>
      <c r="Q552" s="38">
        <v>100582</v>
      </c>
      <c r="R552" s="48">
        <v>100582</v>
      </c>
      <c r="S552" s="48"/>
      <c r="T552" s="48"/>
      <c r="U552" s="48"/>
      <c r="V552" s="48"/>
      <c r="W552" s="44" t="s">
        <v>1160</v>
      </c>
      <c r="X552" s="45">
        <v>45054</v>
      </c>
      <c r="Y552" s="43"/>
    </row>
    <row r="553" spans="1:25" x14ac:dyDescent="0.25">
      <c r="A553" s="36">
        <v>545</v>
      </c>
      <c r="B553" s="36" t="s">
        <v>1159</v>
      </c>
      <c r="C553" s="35" t="s">
        <v>1</v>
      </c>
      <c r="D553" s="37" t="s">
        <v>799</v>
      </c>
      <c r="E553" s="49">
        <v>44985</v>
      </c>
      <c r="F553" s="49">
        <v>44987</v>
      </c>
      <c r="G553" s="38">
        <v>100582</v>
      </c>
      <c r="H553" s="43"/>
      <c r="I553" s="43"/>
      <c r="J553" s="43"/>
      <c r="K553" s="43"/>
      <c r="L553" s="43"/>
      <c r="M553" s="43"/>
      <c r="N553" s="43"/>
      <c r="O553" s="40">
        <v>100582</v>
      </c>
      <c r="P553" s="37" t="s">
        <v>799</v>
      </c>
      <c r="Q553" s="38">
        <v>100582</v>
      </c>
      <c r="R553" s="48">
        <v>100582</v>
      </c>
      <c r="S553" s="48"/>
      <c r="T553" s="48"/>
      <c r="U553" s="48"/>
      <c r="V553" s="48"/>
      <c r="W553" s="44" t="s">
        <v>1160</v>
      </c>
      <c r="X553" s="45">
        <v>45054</v>
      </c>
      <c r="Y553" s="43"/>
    </row>
    <row r="554" spans="1:25" x14ac:dyDescent="0.25">
      <c r="A554" s="36">
        <v>546</v>
      </c>
      <c r="B554" s="36" t="s">
        <v>1159</v>
      </c>
      <c r="C554" s="35" t="s">
        <v>1</v>
      </c>
      <c r="D554" s="37" t="s">
        <v>811</v>
      </c>
      <c r="E554" s="49">
        <v>44985</v>
      </c>
      <c r="F554" s="49">
        <v>44987</v>
      </c>
      <c r="G554" s="38">
        <v>115882</v>
      </c>
      <c r="H554" s="43"/>
      <c r="I554" s="43"/>
      <c r="J554" s="43"/>
      <c r="K554" s="43"/>
      <c r="L554" s="43"/>
      <c r="M554" s="43"/>
      <c r="N554" s="43"/>
      <c r="O554" s="40">
        <v>115882</v>
      </c>
      <c r="P554" s="37" t="s">
        <v>811</v>
      </c>
      <c r="Q554" s="38">
        <v>115882</v>
      </c>
      <c r="R554" s="48">
        <v>115882</v>
      </c>
      <c r="S554" s="48"/>
      <c r="T554" s="48"/>
      <c r="U554" s="48"/>
      <c r="V554" s="48"/>
      <c r="W554" s="44" t="s">
        <v>1160</v>
      </c>
      <c r="X554" s="45">
        <v>45054</v>
      </c>
      <c r="Y554" s="43"/>
    </row>
    <row r="555" spans="1:25" x14ac:dyDescent="0.25">
      <c r="A555" s="36">
        <v>547</v>
      </c>
      <c r="B555" s="36" t="s">
        <v>1159</v>
      </c>
      <c r="C555" s="35" t="s">
        <v>1</v>
      </c>
      <c r="D555" s="37" t="s">
        <v>815</v>
      </c>
      <c r="E555" s="49">
        <v>44985</v>
      </c>
      <c r="F555" s="49">
        <v>44987</v>
      </c>
      <c r="G555" s="38">
        <v>100582</v>
      </c>
      <c r="H555" s="43"/>
      <c r="I555" s="43"/>
      <c r="J555" s="43"/>
      <c r="K555" s="43"/>
      <c r="L555" s="43"/>
      <c r="M555" s="43"/>
      <c r="N555" s="43"/>
      <c r="O555" s="40">
        <v>100582</v>
      </c>
      <c r="P555" s="37" t="s">
        <v>815</v>
      </c>
      <c r="Q555" s="38">
        <v>100582</v>
      </c>
      <c r="R555" s="48">
        <v>100582</v>
      </c>
      <c r="S555" s="48"/>
      <c r="T555" s="48"/>
      <c r="U555" s="48"/>
      <c r="V555" s="48"/>
      <c r="W555" s="44" t="s">
        <v>1160</v>
      </c>
      <c r="X555" s="45">
        <v>45054</v>
      </c>
      <c r="Y555" s="43"/>
    </row>
    <row r="556" spans="1:25" x14ac:dyDescent="0.25">
      <c r="A556" s="36">
        <v>548</v>
      </c>
      <c r="B556" s="36" t="s">
        <v>1159</v>
      </c>
      <c r="C556" s="35" t="s">
        <v>1</v>
      </c>
      <c r="D556" s="37" t="s">
        <v>816</v>
      </c>
      <c r="E556" s="49">
        <v>44985</v>
      </c>
      <c r="F556" s="49">
        <v>44987</v>
      </c>
      <c r="G556" s="38">
        <v>129765</v>
      </c>
      <c r="H556" s="43"/>
      <c r="I556" s="43"/>
      <c r="J556" s="43"/>
      <c r="K556" s="43"/>
      <c r="L556" s="43"/>
      <c r="M556" s="43"/>
      <c r="N556" s="43"/>
      <c r="O556" s="40">
        <v>129765</v>
      </c>
      <c r="P556" s="37" t="s">
        <v>816</v>
      </c>
      <c r="Q556" s="38">
        <v>129765</v>
      </c>
      <c r="R556" s="48">
        <v>129765</v>
      </c>
      <c r="S556" s="48"/>
      <c r="T556" s="48"/>
      <c r="U556" s="48"/>
      <c r="V556" s="48"/>
      <c r="W556" s="44" t="s">
        <v>1160</v>
      </c>
      <c r="X556" s="45">
        <v>45054</v>
      </c>
      <c r="Y556" s="43"/>
    </row>
    <row r="557" spans="1:25" x14ac:dyDescent="0.25">
      <c r="A557" s="36">
        <v>549</v>
      </c>
      <c r="B557" s="36" t="s">
        <v>1159</v>
      </c>
      <c r="C557" s="35" t="s">
        <v>1</v>
      </c>
      <c r="D557" s="37" t="s">
        <v>817</v>
      </c>
      <c r="E557" s="49">
        <v>44985</v>
      </c>
      <c r="F557" s="49">
        <v>44987</v>
      </c>
      <c r="G557" s="38">
        <v>115882</v>
      </c>
      <c r="H557" s="43"/>
      <c r="I557" s="43"/>
      <c r="J557" s="43"/>
      <c r="K557" s="43"/>
      <c r="L557" s="43"/>
      <c r="M557" s="43"/>
      <c r="N557" s="43"/>
      <c r="O557" s="40">
        <v>115882</v>
      </c>
      <c r="P557" s="37" t="s">
        <v>817</v>
      </c>
      <c r="Q557" s="38">
        <v>115882</v>
      </c>
      <c r="R557" s="48">
        <v>115882</v>
      </c>
      <c r="S557" s="48"/>
      <c r="T557" s="48"/>
      <c r="U557" s="48"/>
      <c r="V557" s="48"/>
      <c r="W557" s="44" t="s">
        <v>1160</v>
      </c>
      <c r="X557" s="45">
        <v>45054</v>
      </c>
      <c r="Y557" s="43"/>
    </row>
    <row r="558" spans="1:25" x14ac:dyDescent="0.25">
      <c r="A558" s="36">
        <v>550</v>
      </c>
      <c r="B558" s="36" t="s">
        <v>1159</v>
      </c>
      <c r="C558" s="35" t="s">
        <v>1</v>
      </c>
      <c r="D558" s="37" t="s">
        <v>818</v>
      </c>
      <c r="E558" s="49">
        <v>44985</v>
      </c>
      <c r="F558" s="49">
        <v>44987</v>
      </c>
      <c r="G558" s="38">
        <v>115882</v>
      </c>
      <c r="H558" s="43"/>
      <c r="I558" s="43"/>
      <c r="J558" s="43"/>
      <c r="K558" s="43"/>
      <c r="L558" s="43"/>
      <c r="M558" s="43"/>
      <c r="N558" s="43"/>
      <c r="O558" s="40">
        <v>115882</v>
      </c>
      <c r="P558" s="37" t="s">
        <v>818</v>
      </c>
      <c r="Q558" s="38">
        <v>115882</v>
      </c>
      <c r="R558" s="48">
        <v>115882</v>
      </c>
      <c r="S558" s="48"/>
      <c r="T558" s="48"/>
      <c r="U558" s="48"/>
      <c r="V558" s="48"/>
      <c r="W558" s="44" t="s">
        <v>1160</v>
      </c>
      <c r="X558" s="45">
        <v>45054</v>
      </c>
      <c r="Y558" s="43"/>
    </row>
    <row r="559" spans="1:25" x14ac:dyDescent="0.25">
      <c r="A559" s="36">
        <v>551</v>
      </c>
      <c r="B559" s="36" t="s">
        <v>1159</v>
      </c>
      <c r="C559" s="35" t="s">
        <v>1</v>
      </c>
      <c r="D559" s="37" t="s">
        <v>819</v>
      </c>
      <c r="E559" s="49">
        <v>44985</v>
      </c>
      <c r="F559" s="49">
        <v>44987</v>
      </c>
      <c r="G559" s="38">
        <v>129765</v>
      </c>
      <c r="H559" s="43"/>
      <c r="I559" s="43"/>
      <c r="J559" s="43"/>
      <c r="K559" s="43"/>
      <c r="L559" s="43"/>
      <c r="M559" s="43"/>
      <c r="N559" s="43"/>
      <c r="O559" s="40">
        <v>129765</v>
      </c>
      <c r="P559" s="37" t="s">
        <v>819</v>
      </c>
      <c r="Q559" s="38">
        <v>129765</v>
      </c>
      <c r="R559" s="48">
        <v>129765</v>
      </c>
      <c r="S559" s="48"/>
      <c r="T559" s="48"/>
      <c r="U559" s="48"/>
      <c r="V559" s="48"/>
      <c r="W559" s="44" t="s">
        <v>1160</v>
      </c>
      <c r="X559" s="45">
        <v>45054</v>
      </c>
      <c r="Y559" s="43"/>
    </row>
    <row r="560" spans="1:25" x14ac:dyDescent="0.25">
      <c r="A560" s="36">
        <v>552</v>
      </c>
      <c r="B560" s="36" t="s">
        <v>1159</v>
      </c>
      <c r="C560" s="35" t="s">
        <v>1</v>
      </c>
      <c r="D560" s="37" t="s">
        <v>820</v>
      </c>
      <c r="E560" s="49">
        <v>44985</v>
      </c>
      <c r="F560" s="49">
        <v>44987</v>
      </c>
      <c r="G560" s="38">
        <v>129765</v>
      </c>
      <c r="H560" s="43"/>
      <c r="I560" s="43"/>
      <c r="J560" s="43"/>
      <c r="K560" s="43"/>
      <c r="L560" s="43"/>
      <c r="M560" s="43"/>
      <c r="N560" s="43"/>
      <c r="O560" s="40">
        <v>129765</v>
      </c>
      <c r="P560" s="37" t="s">
        <v>820</v>
      </c>
      <c r="Q560" s="38">
        <v>129765</v>
      </c>
      <c r="R560" s="48">
        <v>129765</v>
      </c>
      <c r="S560" s="48"/>
      <c r="T560" s="48"/>
      <c r="U560" s="48"/>
      <c r="V560" s="48"/>
      <c r="W560" s="44" t="s">
        <v>1160</v>
      </c>
      <c r="X560" s="45">
        <v>45054</v>
      </c>
      <c r="Y560" s="43"/>
    </row>
    <row r="561" spans="1:25" x14ac:dyDescent="0.25">
      <c r="A561" s="36">
        <v>553</v>
      </c>
      <c r="B561" s="36" t="s">
        <v>1159</v>
      </c>
      <c r="C561" s="35" t="s">
        <v>1</v>
      </c>
      <c r="D561" s="37" t="s">
        <v>821</v>
      </c>
      <c r="E561" s="49">
        <v>44985</v>
      </c>
      <c r="F561" s="49">
        <v>44987</v>
      </c>
      <c r="G561" s="38">
        <v>100582</v>
      </c>
      <c r="H561" s="43"/>
      <c r="I561" s="43"/>
      <c r="J561" s="43"/>
      <c r="K561" s="43"/>
      <c r="L561" s="43"/>
      <c r="M561" s="43"/>
      <c r="N561" s="43"/>
      <c r="O561" s="40">
        <v>100582</v>
      </c>
      <c r="P561" s="37" t="s">
        <v>821</v>
      </c>
      <c r="Q561" s="38">
        <v>100582</v>
      </c>
      <c r="R561" s="48">
        <v>100582</v>
      </c>
      <c r="S561" s="48"/>
      <c r="T561" s="48"/>
      <c r="U561" s="48"/>
      <c r="V561" s="48"/>
      <c r="W561" s="44" t="s">
        <v>1160</v>
      </c>
      <c r="X561" s="45">
        <v>45054</v>
      </c>
      <c r="Y561" s="43"/>
    </row>
    <row r="562" spans="1:25" x14ac:dyDescent="0.25">
      <c r="A562" s="36">
        <v>554</v>
      </c>
      <c r="B562" s="36" t="s">
        <v>1159</v>
      </c>
      <c r="C562" s="35" t="s">
        <v>1</v>
      </c>
      <c r="D562" s="37" t="s">
        <v>822</v>
      </c>
      <c r="E562" s="49">
        <v>44985</v>
      </c>
      <c r="F562" s="49">
        <v>44987</v>
      </c>
      <c r="G562" s="38">
        <v>100582</v>
      </c>
      <c r="H562" s="43"/>
      <c r="I562" s="43"/>
      <c r="J562" s="43"/>
      <c r="K562" s="43"/>
      <c r="L562" s="43"/>
      <c r="M562" s="43"/>
      <c r="N562" s="43"/>
      <c r="O562" s="40">
        <v>100582</v>
      </c>
      <c r="P562" s="37" t="s">
        <v>822</v>
      </c>
      <c r="Q562" s="38">
        <v>100582</v>
      </c>
      <c r="R562" s="48">
        <v>100582</v>
      </c>
      <c r="S562" s="48"/>
      <c r="T562" s="48"/>
      <c r="U562" s="48"/>
      <c r="V562" s="48"/>
      <c r="W562" s="44" t="s">
        <v>1160</v>
      </c>
      <c r="X562" s="45">
        <v>45054</v>
      </c>
      <c r="Y562" s="43"/>
    </row>
    <row r="563" spans="1:25" x14ac:dyDescent="0.25">
      <c r="A563" s="36">
        <v>555</v>
      </c>
      <c r="B563" s="36" t="s">
        <v>1159</v>
      </c>
      <c r="C563" s="35" t="s">
        <v>1</v>
      </c>
      <c r="D563" s="37" t="s">
        <v>823</v>
      </c>
      <c r="E563" s="49">
        <v>45016</v>
      </c>
      <c r="F563" s="49">
        <v>45019</v>
      </c>
      <c r="G563" s="38">
        <v>133448</v>
      </c>
      <c r="H563" s="43"/>
      <c r="I563" s="43"/>
      <c r="J563" s="43"/>
      <c r="K563" s="43"/>
      <c r="L563" s="43"/>
      <c r="M563" s="43"/>
      <c r="N563" s="43"/>
      <c r="O563" s="40">
        <v>133448</v>
      </c>
      <c r="P563" s="37" t="s">
        <v>823</v>
      </c>
      <c r="Q563" s="38">
        <v>133448</v>
      </c>
      <c r="R563" s="48">
        <v>133448</v>
      </c>
      <c r="S563" s="48"/>
      <c r="T563" s="48"/>
      <c r="U563" s="48"/>
      <c r="V563" s="48"/>
      <c r="W563" s="44" t="s">
        <v>1160</v>
      </c>
      <c r="X563" s="45">
        <v>45054</v>
      </c>
      <c r="Y563" s="43"/>
    </row>
    <row r="564" spans="1:25" x14ac:dyDescent="0.25">
      <c r="A564" s="36">
        <v>556</v>
      </c>
      <c r="B564" s="36" t="s">
        <v>1159</v>
      </c>
      <c r="C564" s="35" t="s">
        <v>1</v>
      </c>
      <c r="D564" s="37" t="s">
        <v>824</v>
      </c>
      <c r="E564" s="49">
        <v>45016</v>
      </c>
      <c r="F564" s="49">
        <v>45019</v>
      </c>
      <c r="G564" s="38">
        <v>389295</v>
      </c>
      <c r="H564" s="43"/>
      <c r="I564" s="43"/>
      <c r="J564" s="43"/>
      <c r="K564" s="43"/>
      <c r="L564" s="43"/>
      <c r="M564" s="43"/>
      <c r="N564" s="43"/>
      <c r="O564" s="40">
        <v>389295</v>
      </c>
      <c r="P564" s="37" t="s">
        <v>824</v>
      </c>
      <c r="Q564" s="38">
        <v>389295</v>
      </c>
      <c r="R564" s="48">
        <v>389295</v>
      </c>
      <c r="S564" s="48"/>
      <c r="T564" s="48"/>
      <c r="U564" s="48"/>
      <c r="V564" s="48"/>
      <c r="W564" s="44" t="s">
        <v>1160</v>
      </c>
      <c r="X564" s="45">
        <v>45054</v>
      </c>
      <c r="Y564" s="43"/>
    </row>
    <row r="565" spans="1:25" x14ac:dyDescent="0.25">
      <c r="A565" s="36">
        <v>557</v>
      </c>
      <c r="B565" s="36" t="s">
        <v>1159</v>
      </c>
      <c r="C565" s="35" t="s">
        <v>1</v>
      </c>
      <c r="D565" s="37" t="s">
        <v>825</v>
      </c>
      <c r="E565" s="49">
        <v>45016</v>
      </c>
      <c r="F565" s="49">
        <v>45019</v>
      </c>
      <c r="G565" s="38">
        <v>129765</v>
      </c>
      <c r="H565" s="43"/>
      <c r="I565" s="43"/>
      <c r="J565" s="43"/>
      <c r="K565" s="43"/>
      <c r="L565" s="43"/>
      <c r="M565" s="43"/>
      <c r="N565" s="43"/>
      <c r="O565" s="40">
        <v>129765</v>
      </c>
      <c r="P565" s="37" t="s">
        <v>825</v>
      </c>
      <c r="Q565" s="38">
        <v>129765</v>
      </c>
      <c r="R565" s="48">
        <v>129765</v>
      </c>
      <c r="S565" s="48"/>
      <c r="T565" s="48"/>
      <c r="U565" s="48"/>
      <c r="V565" s="48"/>
      <c r="W565" s="44" t="s">
        <v>1160</v>
      </c>
      <c r="X565" s="45">
        <v>45054</v>
      </c>
      <c r="Y565" s="43"/>
    </row>
    <row r="566" spans="1:25" x14ac:dyDescent="0.25">
      <c r="A566" s="36">
        <v>558</v>
      </c>
      <c r="B566" s="36" t="s">
        <v>1159</v>
      </c>
      <c r="C566" s="35" t="s">
        <v>1</v>
      </c>
      <c r="D566" s="37" t="s">
        <v>826</v>
      </c>
      <c r="E566" s="49">
        <v>45016</v>
      </c>
      <c r="F566" s="49">
        <v>45019</v>
      </c>
      <c r="G566" s="38">
        <v>129765</v>
      </c>
      <c r="H566" s="43"/>
      <c r="I566" s="43"/>
      <c r="J566" s="43"/>
      <c r="K566" s="43"/>
      <c r="L566" s="43"/>
      <c r="M566" s="43"/>
      <c r="N566" s="43"/>
      <c r="O566" s="40">
        <v>129765</v>
      </c>
      <c r="P566" s="37" t="s">
        <v>826</v>
      </c>
      <c r="Q566" s="38">
        <v>129765</v>
      </c>
      <c r="R566" s="48">
        <v>129765</v>
      </c>
      <c r="S566" s="48"/>
      <c r="T566" s="48"/>
      <c r="U566" s="48"/>
      <c r="V566" s="48"/>
      <c r="W566" s="44" t="s">
        <v>1160</v>
      </c>
      <c r="X566" s="45">
        <v>45054</v>
      </c>
      <c r="Y566" s="43"/>
    </row>
    <row r="567" spans="1:25" x14ac:dyDescent="0.25">
      <c r="A567" s="36">
        <v>559</v>
      </c>
      <c r="B567" s="36" t="s">
        <v>1159</v>
      </c>
      <c r="C567" s="35" t="s">
        <v>1</v>
      </c>
      <c r="D567" s="37" t="s">
        <v>827</v>
      </c>
      <c r="E567" s="49">
        <v>45016</v>
      </c>
      <c r="F567" s="49">
        <v>45019</v>
      </c>
      <c r="G567" s="38">
        <v>129765</v>
      </c>
      <c r="H567" s="43"/>
      <c r="I567" s="43"/>
      <c r="J567" s="43"/>
      <c r="K567" s="43"/>
      <c r="L567" s="43"/>
      <c r="M567" s="43"/>
      <c r="N567" s="43"/>
      <c r="O567" s="40">
        <v>129765</v>
      </c>
      <c r="P567" s="37" t="s">
        <v>827</v>
      </c>
      <c r="Q567" s="38">
        <v>129765</v>
      </c>
      <c r="R567" s="48">
        <v>129765</v>
      </c>
      <c r="S567" s="48"/>
      <c r="T567" s="48"/>
      <c r="U567" s="48"/>
      <c r="V567" s="48"/>
      <c r="W567" s="44" t="s">
        <v>1160</v>
      </c>
      <c r="X567" s="45">
        <v>45054</v>
      </c>
      <c r="Y567" s="43"/>
    </row>
    <row r="568" spans="1:25" x14ac:dyDescent="0.25">
      <c r="A568" s="36">
        <v>560</v>
      </c>
      <c r="B568" s="36" t="s">
        <v>1159</v>
      </c>
      <c r="C568" s="35" t="s">
        <v>1</v>
      </c>
      <c r="D568" s="37" t="s">
        <v>828</v>
      </c>
      <c r="E568" s="49">
        <v>45016</v>
      </c>
      <c r="F568" s="49">
        <v>45019</v>
      </c>
      <c r="G568" s="38">
        <v>133448</v>
      </c>
      <c r="H568" s="43"/>
      <c r="I568" s="43"/>
      <c r="J568" s="43"/>
      <c r="K568" s="43"/>
      <c r="L568" s="43"/>
      <c r="M568" s="43"/>
      <c r="N568" s="43"/>
      <c r="O568" s="40">
        <v>133448</v>
      </c>
      <c r="P568" s="37" t="s">
        <v>828</v>
      </c>
      <c r="Q568" s="38">
        <v>133448</v>
      </c>
      <c r="R568" s="48">
        <v>133448</v>
      </c>
      <c r="S568" s="48"/>
      <c r="T568" s="48"/>
      <c r="U568" s="48"/>
      <c r="V568" s="48"/>
      <c r="W568" s="44" t="s">
        <v>1160</v>
      </c>
      <c r="X568" s="45">
        <v>45054</v>
      </c>
      <c r="Y568" s="43"/>
    </row>
    <row r="569" spans="1:25" x14ac:dyDescent="0.25">
      <c r="A569" s="36">
        <v>561</v>
      </c>
      <c r="B569" s="36" t="s">
        <v>1159</v>
      </c>
      <c r="C569" s="35" t="s">
        <v>1</v>
      </c>
      <c r="D569" s="37" t="s">
        <v>829</v>
      </c>
      <c r="E569" s="49">
        <v>45016</v>
      </c>
      <c r="F569" s="49">
        <v>45019</v>
      </c>
      <c r="G569" s="38">
        <v>129765</v>
      </c>
      <c r="H569" s="43"/>
      <c r="I569" s="43"/>
      <c r="J569" s="43"/>
      <c r="K569" s="43"/>
      <c r="L569" s="43"/>
      <c r="M569" s="43"/>
      <c r="N569" s="43"/>
      <c r="O569" s="40">
        <v>129765</v>
      </c>
      <c r="P569" s="37" t="s">
        <v>829</v>
      </c>
      <c r="Q569" s="38">
        <v>129765</v>
      </c>
      <c r="R569" s="48">
        <v>129765</v>
      </c>
      <c r="S569" s="48"/>
      <c r="T569" s="48"/>
      <c r="U569" s="48"/>
      <c r="V569" s="48"/>
      <c r="W569" s="44" t="s">
        <v>1160</v>
      </c>
      <c r="X569" s="45">
        <v>45054</v>
      </c>
      <c r="Y569" s="43"/>
    </row>
    <row r="570" spans="1:25" x14ac:dyDescent="0.25">
      <c r="A570" s="36">
        <v>562</v>
      </c>
      <c r="B570" s="36" t="s">
        <v>1159</v>
      </c>
      <c r="C570" s="35" t="s">
        <v>1</v>
      </c>
      <c r="D570" s="37" t="s">
        <v>831</v>
      </c>
      <c r="E570" s="49">
        <v>45016</v>
      </c>
      <c r="F570" s="49">
        <v>45019</v>
      </c>
      <c r="G570" s="38">
        <v>133448</v>
      </c>
      <c r="H570" s="43"/>
      <c r="I570" s="43"/>
      <c r="J570" s="43"/>
      <c r="K570" s="43"/>
      <c r="L570" s="43"/>
      <c r="M570" s="43"/>
      <c r="N570" s="43"/>
      <c r="O570" s="40">
        <v>133448</v>
      </c>
      <c r="P570" s="37" t="s">
        <v>831</v>
      </c>
      <c r="Q570" s="38">
        <v>133448</v>
      </c>
      <c r="R570" s="48">
        <v>133448</v>
      </c>
      <c r="S570" s="48"/>
      <c r="T570" s="48"/>
      <c r="U570" s="48"/>
      <c r="V570" s="48"/>
      <c r="W570" s="44" t="s">
        <v>1160</v>
      </c>
      <c r="X570" s="45">
        <v>45054</v>
      </c>
      <c r="Y570" s="43"/>
    </row>
    <row r="571" spans="1:25" x14ac:dyDescent="0.25">
      <c r="A571" s="36">
        <v>563</v>
      </c>
      <c r="B571" s="36" t="s">
        <v>1159</v>
      </c>
      <c r="C571" s="35" t="s">
        <v>1</v>
      </c>
      <c r="D571" s="37" t="s">
        <v>832</v>
      </c>
      <c r="E571" s="49">
        <v>45016</v>
      </c>
      <c r="F571" s="49">
        <v>45019</v>
      </c>
      <c r="G571" s="38">
        <v>129765</v>
      </c>
      <c r="H571" s="43"/>
      <c r="I571" s="43"/>
      <c r="J571" s="43"/>
      <c r="K571" s="43"/>
      <c r="L571" s="43"/>
      <c r="M571" s="43"/>
      <c r="N571" s="43"/>
      <c r="O571" s="40">
        <v>129765</v>
      </c>
      <c r="P571" s="37" t="s">
        <v>832</v>
      </c>
      <c r="Q571" s="38">
        <v>129765</v>
      </c>
      <c r="R571" s="48">
        <v>129765</v>
      </c>
      <c r="S571" s="48"/>
      <c r="T571" s="48"/>
      <c r="U571" s="48"/>
      <c r="V571" s="48"/>
      <c r="W571" s="44" t="s">
        <v>1160</v>
      </c>
      <c r="X571" s="45">
        <v>45054</v>
      </c>
      <c r="Y571" s="43"/>
    </row>
    <row r="572" spans="1:25" x14ac:dyDescent="0.25">
      <c r="A572" s="36">
        <v>564</v>
      </c>
      <c r="B572" s="36" t="s">
        <v>1159</v>
      </c>
      <c r="C572" s="35" t="s">
        <v>1</v>
      </c>
      <c r="D572" s="37" t="s">
        <v>833</v>
      </c>
      <c r="E572" s="49">
        <v>45016</v>
      </c>
      <c r="F572" s="49">
        <v>45019</v>
      </c>
      <c r="G572" s="38">
        <v>129765</v>
      </c>
      <c r="H572" s="43"/>
      <c r="I572" s="43"/>
      <c r="J572" s="43"/>
      <c r="K572" s="43"/>
      <c r="L572" s="43"/>
      <c r="M572" s="43"/>
      <c r="N572" s="43"/>
      <c r="O572" s="40">
        <v>129765</v>
      </c>
      <c r="P572" s="37" t="s">
        <v>833</v>
      </c>
      <c r="Q572" s="38">
        <v>129765</v>
      </c>
      <c r="R572" s="48">
        <v>129765</v>
      </c>
      <c r="S572" s="48"/>
      <c r="T572" s="48"/>
      <c r="U572" s="48"/>
      <c r="V572" s="48"/>
      <c r="W572" s="44" t="s">
        <v>1160</v>
      </c>
      <c r="X572" s="45">
        <v>45054</v>
      </c>
      <c r="Y572" s="43"/>
    </row>
    <row r="573" spans="1:25" x14ac:dyDescent="0.25">
      <c r="A573" s="36">
        <v>565</v>
      </c>
      <c r="B573" s="36" t="s">
        <v>1159</v>
      </c>
      <c r="C573" s="35" t="s">
        <v>1</v>
      </c>
      <c r="D573" s="37" t="s">
        <v>834</v>
      </c>
      <c r="E573" s="49">
        <v>45016</v>
      </c>
      <c r="F573" s="49">
        <v>45019</v>
      </c>
      <c r="G573" s="38">
        <v>133448</v>
      </c>
      <c r="H573" s="43"/>
      <c r="I573" s="43"/>
      <c r="J573" s="43"/>
      <c r="K573" s="43"/>
      <c r="L573" s="43"/>
      <c r="M573" s="43"/>
      <c r="N573" s="43"/>
      <c r="O573" s="40">
        <v>133448</v>
      </c>
      <c r="P573" s="37" t="s">
        <v>834</v>
      </c>
      <c r="Q573" s="38">
        <v>133448</v>
      </c>
      <c r="R573" s="48">
        <v>133448</v>
      </c>
      <c r="S573" s="48"/>
      <c r="T573" s="48"/>
      <c r="U573" s="48"/>
      <c r="V573" s="48"/>
      <c r="W573" s="44" t="s">
        <v>1160</v>
      </c>
      <c r="X573" s="45">
        <v>45054</v>
      </c>
      <c r="Y573" s="43"/>
    </row>
    <row r="574" spans="1:25" x14ac:dyDescent="0.25">
      <c r="A574" s="36">
        <v>566</v>
      </c>
      <c r="B574" s="36" t="s">
        <v>1159</v>
      </c>
      <c r="C574" s="35" t="s">
        <v>1</v>
      </c>
      <c r="D574" s="37" t="s">
        <v>835</v>
      </c>
      <c r="E574" s="49">
        <v>45016</v>
      </c>
      <c r="F574" s="49">
        <v>45019</v>
      </c>
      <c r="G574" s="38">
        <v>129765</v>
      </c>
      <c r="H574" s="43"/>
      <c r="I574" s="43"/>
      <c r="J574" s="43"/>
      <c r="K574" s="43"/>
      <c r="L574" s="43"/>
      <c r="M574" s="43"/>
      <c r="N574" s="43"/>
      <c r="O574" s="40">
        <v>129765</v>
      </c>
      <c r="P574" s="37" t="s">
        <v>835</v>
      </c>
      <c r="Q574" s="38">
        <v>129765</v>
      </c>
      <c r="R574" s="48">
        <v>129765</v>
      </c>
      <c r="S574" s="48"/>
      <c r="T574" s="48"/>
      <c r="U574" s="48"/>
      <c r="V574" s="48"/>
      <c r="W574" s="44" t="s">
        <v>1160</v>
      </c>
      <c r="X574" s="45">
        <v>45054</v>
      </c>
      <c r="Y574" s="43"/>
    </row>
    <row r="575" spans="1:25" x14ac:dyDescent="0.25">
      <c r="A575" s="36">
        <v>567</v>
      </c>
      <c r="B575" s="36" t="s">
        <v>1159</v>
      </c>
      <c r="C575" s="35" t="s">
        <v>1</v>
      </c>
      <c r="D575" s="37" t="s">
        <v>836</v>
      </c>
      <c r="E575" s="49">
        <v>45016</v>
      </c>
      <c r="F575" s="49">
        <v>45019</v>
      </c>
      <c r="G575" s="38">
        <v>133448</v>
      </c>
      <c r="H575" s="43"/>
      <c r="I575" s="43"/>
      <c r="J575" s="43"/>
      <c r="K575" s="43"/>
      <c r="L575" s="43"/>
      <c r="M575" s="43"/>
      <c r="N575" s="43"/>
      <c r="O575" s="40">
        <v>133448</v>
      </c>
      <c r="P575" s="37" t="s">
        <v>836</v>
      </c>
      <c r="Q575" s="38">
        <v>133448</v>
      </c>
      <c r="R575" s="48">
        <v>133448</v>
      </c>
      <c r="S575" s="48"/>
      <c r="T575" s="48"/>
      <c r="U575" s="48"/>
      <c r="V575" s="48"/>
      <c r="W575" s="44" t="s">
        <v>1160</v>
      </c>
      <c r="X575" s="45">
        <v>45054</v>
      </c>
      <c r="Y575" s="43"/>
    </row>
    <row r="576" spans="1:25" x14ac:dyDescent="0.25">
      <c r="A576" s="36">
        <v>568</v>
      </c>
      <c r="B576" s="36" t="s">
        <v>1159</v>
      </c>
      <c r="C576" s="35" t="s">
        <v>1</v>
      </c>
      <c r="D576" s="37" t="s">
        <v>837</v>
      </c>
      <c r="E576" s="49">
        <v>45016</v>
      </c>
      <c r="F576" s="49">
        <v>45019</v>
      </c>
      <c r="G576" s="38">
        <v>129765</v>
      </c>
      <c r="H576" s="43"/>
      <c r="I576" s="43"/>
      <c r="J576" s="43"/>
      <c r="K576" s="43"/>
      <c r="L576" s="43"/>
      <c r="M576" s="43"/>
      <c r="N576" s="43"/>
      <c r="O576" s="40">
        <v>129765</v>
      </c>
      <c r="P576" s="37" t="s">
        <v>837</v>
      </c>
      <c r="Q576" s="38">
        <v>129765</v>
      </c>
      <c r="R576" s="48">
        <v>129765</v>
      </c>
      <c r="S576" s="48"/>
      <c r="T576" s="48"/>
      <c r="U576" s="48"/>
      <c r="V576" s="48"/>
      <c r="W576" s="44" t="s">
        <v>1160</v>
      </c>
      <c r="X576" s="45">
        <v>45054</v>
      </c>
      <c r="Y576" s="43"/>
    </row>
    <row r="577" spans="1:25" x14ac:dyDescent="0.25">
      <c r="A577" s="36">
        <v>569</v>
      </c>
      <c r="B577" s="36" t="s">
        <v>1159</v>
      </c>
      <c r="C577" s="35" t="s">
        <v>1</v>
      </c>
      <c r="D577" s="37" t="s">
        <v>838</v>
      </c>
      <c r="E577" s="49">
        <v>45016</v>
      </c>
      <c r="F577" s="49">
        <v>45019</v>
      </c>
      <c r="G577" s="38">
        <v>129765</v>
      </c>
      <c r="H577" s="43"/>
      <c r="I577" s="43"/>
      <c r="J577" s="43"/>
      <c r="K577" s="43"/>
      <c r="L577" s="43"/>
      <c r="M577" s="43"/>
      <c r="N577" s="43"/>
      <c r="O577" s="40">
        <v>129765</v>
      </c>
      <c r="P577" s="37" t="s">
        <v>838</v>
      </c>
      <c r="Q577" s="38">
        <v>129765</v>
      </c>
      <c r="R577" s="48">
        <v>129765</v>
      </c>
      <c r="S577" s="48"/>
      <c r="T577" s="48"/>
      <c r="U577" s="48"/>
      <c r="V577" s="48"/>
      <c r="W577" s="44" t="s">
        <v>1160</v>
      </c>
      <c r="X577" s="45">
        <v>45054</v>
      </c>
      <c r="Y577" s="43"/>
    </row>
    <row r="578" spans="1:25" x14ac:dyDescent="0.25">
      <c r="A578" s="36">
        <v>570</v>
      </c>
      <c r="B578" s="36" t="s">
        <v>1159</v>
      </c>
      <c r="C578" s="35" t="s">
        <v>1</v>
      </c>
      <c r="D578" s="37" t="s">
        <v>839</v>
      </c>
      <c r="E578" s="49">
        <v>45016</v>
      </c>
      <c r="F578" s="49">
        <v>45019</v>
      </c>
      <c r="G578" s="38">
        <v>266896</v>
      </c>
      <c r="H578" s="43"/>
      <c r="I578" s="43"/>
      <c r="J578" s="43"/>
      <c r="K578" s="43"/>
      <c r="L578" s="43"/>
      <c r="M578" s="43"/>
      <c r="N578" s="43"/>
      <c r="O578" s="40">
        <v>266896</v>
      </c>
      <c r="P578" s="37" t="s">
        <v>839</v>
      </c>
      <c r="Q578" s="38">
        <v>266896</v>
      </c>
      <c r="R578" s="48">
        <v>266896</v>
      </c>
      <c r="S578" s="48"/>
      <c r="T578" s="48"/>
      <c r="U578" s="48"/>
      <c r="V578" s="48"/>
      <c r="W578" s="44" t="s">
        <v>1160</v>
      </c>
      <c r="X578" s="45">
        <v>45054</v>
      </c>
      <c r="Y578" s="43"/>
    </row>
    <row r="579" spans="1:25" x14ac:dyDescent="0.25">
      <c r="A579" s="36">
        <v>571</v>
      </c>
      <c r="B579" s="36" t="s">
        <v>1159</v>
      </c>
      <c r="C579" s="35" t="s">
        <v>1</v>
      </c>
      <c r="D579" s="37" t="s">
        <v>840</v>
      </c>
      <c r="E579" s="49">
        <v>45016</v>
      </c>
      <c r="F579" s="49">
        <v>45019</v>
      </c>
      <c r="G579" s="38">
        <v>129765</v>
      </c>
      <c r="H579" s="43"/>
      <c r="I579" s="43"/>
      <c r="J579" s="43"/>
      <c r="K579" s="43"/>
      <c r="L579" s="43"/>
      <c r="M579" s="43"/>
      <c r="N579" s="43"/>
      <c r="O579" s="40">
        <v>129765</v>
      </c>
      <c r="P579" s="37" t="s">
        <v>840</v>
      </c>
      <c r="Q579" s="38">
        <v>129765</v>
      </c>
      <c r="R579" s="48">
        <v>129765</v>
      </c>
      <c r="S579" s="48"/>
      <c r="T579" s="48"/>
      <c r="U579" s="48"/>
      <c r="V579" s="48"/>
      <c r="W579" s="44" t="s">
        <v>1160</v>
      </c>
      <c r="X579" s="45">
        <v>45054</v>
      </c>
      <c r="Y579" s="43"/>
    </row>
    <row r="580" spans="1:25" x14ac:dyDescent="0.25">
      <c r="A580" s="36">
        <v>572</v>
      </c>
      <c r="B580" s="36" t="s">
        <v>1159</v>
      </c>
      <c r="C580" s="35" t="s">
        <v>1</v>
      </c>
      <c r="D580" s="37" t="s">
        <v>841</v>
      </c>
      <c r="E580" s="49">
        <v>45016</v>
      </c>
      <c r="F580" s="49">
        <v>45019</v>
      </c>
      <c r="G580" s="38">
        <v>129765</v>
      </c>
      <c r="H580" s="43"/>
      <c r="I580" s="43"/>
      <c r="J580" s="43"/>
      <c r="K580" s="43"/>
      <c r="L580" s="43"/>
      <c r="M580" s="43"/>
      <c r="N580" s="43"/>
      <c r="O580" s="40">
        <v>129765</v>
      </c>
      <c r="P580" s="37" t="s">
        <v>841</v>
      </c>
      <c r="Q580" s="38">
        <v>129765</v>
      </c>
      <c r="R580" s="48">
        <v>129765</v>
      </c>
      <c r="S580" s="48"/>
      <c r="T580" s="48"/>
      <c r="U580" s="48"/>
      <c r="V580" s="48"/>
      <c r="W580" s="44" t="s">
        <v>1160</v>
      </c>
      <c r="X580" s="45">
        <v>45054</v>
      </c>
      <c r="Y580" s="43"/>
    </row>
    <row r="581" spans="1:25" x14ac:dyDescent="0.25">
      <c r="A581" s="36">
        <v>573</v>
      </c>
      <c r="B581" s="36" t="s">
        <v>1159</v>
      </c>
      <c r="C581" s="35" t="s">
        <v>1</v>
      </c>
      <c r="D581" s="37" t="s">
        <v>842</v>
      </c>
      <c r="E581" s="49">
        <v>45016</v>
      </c>
      <c r="F581" s="49">
        <v>45019</v>
      </c>
      <c r="G581" s="38">
        <v>129765</v>
      </c>
      <c r="H581" s="43"/>
      <c r="I581" s="43"/>
      <c r="J581" s="43"/>
      <c r="K581" s="43"/>
      <c r="L581" s="43"/>
      <c r="M581" s="43"/>
      <c r="N581" s="43"/>
      <c r="O581" s="40">
        <v>129765</v>
      </c>
      <c r="P581" s="37" t="s">
        <v>842</v>
      </c>
      <c r="Q581" s="38">
        <v>129765</v>
      </c>
      <c r="R581" s="48">
        <v>129765</v>
      </c>
      <c r="S581" s="48"/>
      <c r="T581" s="48"/>
      <c r="U581" s="48"/>
      <c r="V581" s="48"/>
      <c r="W581" s="44" t="s">
        <v>1160</v>
      </c>
      <c r="X581" s="45">
        <v>45054</v>
      </c>
      <c r="Y581" s="43"/>
    </row>
    <row r="582" spans="1:25" x14ac:dyDescent="0.25">
      <c r="A582" s="36">
        <v>574</v>
      </c>
      <c r="B582" s="36" t="s">
        <v>1159</v>
      </c>
      <c r="C582" s="35" t="s">
        <v>1</v>
      </c>
      <c r="D582" s="37" t="s">
        <v>843</v>
      </c>
      <c r="E582" s="49">
        <v>45016</v>
      </c>
      <c r="F582" s="49">
        <v>45019</v>
      </c>
      <c r="G582" s="38">
        <v>133448</v>
      </c>
      <c r="H582" s="43"/>
      <c r="I582" s="43"/>
      <c r="J582" s="43"/>
      <c r="K582" s="43"/>
      <c r="L582" s="43"/>
      <c r="M582" s="43"/>
      <c r="N582" s="43"/>
      <c r="O582" s="40">
        <v>133448</v>
      </c>
      <c r="P582" s="37" t="s">
        <v>843</v>
      </c>
      <c r="Q582" s="38">
        <v>133448</v>
      </c>
      <c r="R582" s="48">
        <v>133448</v>
      </c>
      <c r="S582" s="48"/>
      <c r="T582" s="48"/>
      <c r="U582" s="48"/>
      <c r="V582" s="48"/>
      <c r="W582" s="44" t="s">
        <v>1160</v>
      </c>
      <c r="X582" s="45">
        <v>45054</v>
      </c>
      <c r="Y582" s="43"/>
    </row>
    <row r="583" spans="1:25" x14ac:dyDescent="0.25">
      <c r="A583" s="36">
        <v>575</v>
      </c>
      <c r="B583" s="36" t="s">
        <v>1159</v>
      </c>
      <c r="C583" s="35" t="s">
        <v>1</v>
      </c>
      <c r="D583" s="37" t="s">
        <v>845</v>
      </c>
      <c r="E583" s="49">
        <v>45016</v>
      </c>
      <c r="F583" s="49">
        <v>45019</v>
      </c>
      <c r="G583" s="38">
        <v>389295</v>
      </c>
      <c r="H583" s="43"/>
      <c r="I583" s="43"/>
      <c r="J583" s="43"/>
      <c r="K583" s="43"/>
      <c r="L583" s="43"/>
      <c r="M583" s="43"/>
      <c r="N583" s="43"/>
      <c r="O583" s="40">
        <v>389295</v>
      </c>
      <c r="P583" s="37" t="s">
        <v>845</v>
      </c>
      <c r="Q583" s="38">
        <v>389295</v>
      </c>
      <c r="R583" s="48">
        <v>389295</v>
      </c>
      <c r="S583" s="48"/>
      <c r="T583" s="48"/>
      <c r="U583" s="48"/>
      <c r="V583" s="48"/>
      <c r="W583" s="44" t="s">
        <v>1160</v>
      </c>
      <c r="X583" s="45">
        <v>45054</v>
      </c>
      <c r="Y583" s="43"/>
    </row>
    <row r="584" spans="1:25" x14ac:dyDescent="0.25">
      <c r="A584" s="36">
        <v>576</v>
      </c>
      <c r="B584" s="36" t="s">
        <v>1159</v>
      </c>
      <c r="C584" s="35" t="s">
        <v>1</v>
      </c>
      <c r="D584" s="37" t="s">
        <v>854</v>
      </c>
      <c r="E584" s="49">
        <v>45016</v>
      </c>
      <c r="F584" s="49">
        <v>45019</v>
      </c>
      <c r="G584" s="38">
        <v>266896</v>
      </c>
      <c r="H584" s="43"/>
      <c r="I584" s="43"/>
      <c r="J584" s="43"/>
      <c r="K584" s="43"/>
      <c r="L584" s="43"/>
      <c r="M584" s="43"/>
      <c r="N584" s="43"/>
      <c r="O584" s="40">
        <v>266896</v>
      </c>
      <c r="P584" s="37" t="s">
        <v>854</v>
      </c>
      <c r="Q584" s="38">
        <v>266896</v>
      </c>
      <c r="R584" s="48">
        <v>266896</v>
      </c>
      <c r="S584" s="48"/>
      <c r="T584" s="48"/>
      <c r="U584" s="48"/>
      <c r="V584" s="48"/>
      <c r="W584" s="44" t="s">
        <v>1160</v>
      </c>
      <c r="X584" s="45">
        <v>45054</v>
      </c>
      <c r="Y584" s="43"/>
    </row>
    <row r="585" spans="1:25" x14ac:dyDescent="0.25">
      <c r="A585" s="36">
        <v>577</v>
      </c>
      <c r="B585" s="36" t="s">
        <v>1159</v>
      </c>
      <c r="C585" s="35" t="s">
        <v>1</v>
      </c>
      <c r="D585" s="37" t="s">
        <v>868</v>
      </c>
      <c r="E585" s="49">
        <v>45199</v>
      </c>
      <c r="F585" s="49">
        <v>45204</v>
      </c>
      <c r="G585" s="38">
        <v>129795</v>
      </c>
      <c r="H585" s="43"/>
      <c r="I585" s="43"/>
      <c r="J585" s="43"/>
      <c r="K585" s="43"/>
      <c r="L585" s="43"/>
      <c r="M585" s="43"/>
      <c r="N585" s="43"/>
      <c r="O585" s="40">
        <v>43878</v>
      </c>
      <c r="P585" s="37" t="s">
        <v>868</v>
      </c>
      <c r="Q585" s="38">
        <v>129795</v>
      </c>
      <c r="R585" s="48">
        <v>43878</v>
      </c>
      <c r="S585" s="48"/>
      <c r="T585" s="48"/>
      <c r="U585" s="48"/>
      <c r="V585" s="48"/>
      <c r="W585" s="44" t="s">
        <v>1164</v>
      </c>
      <c r="X585" s="45">
        <v>45306</v>
      </c>
      <c r="Y585" s="43"/>
    </row>
    <row r="586" spans="1:25" x14ac:dyDescent="0.25">
      <c r="A586" s="36">
        <v>578</v>
      </c>
      <c r="B586" s="36" t="s">
        <v>1159</v>
      </c>
      <c r="C586" s="35" t="s">
        <v>1</v>
      </c>
      <c r="D586" s="37" t="s">
        <v>869</v>
      </c>
      <c r="E586" s="49">
        <v>45230</v>
      </c>
      <c r="F586" s="49">
        <v>45233</v>
      </c>
      <c r="G586" s="38">
        <v>266900</v>
      </c>
      <c r="H586" s="43"/>
      <c r="I586" s="43"/>
      <c r="J586" s="43"/>
      <c r="K586" s="43"/>
      <c r="L586" s="43"/>
      <c r="M586" s="43"/>
      <c r="N586" s="43"/>
      <c r="O586" s="40">
        <v>266900</v>
      </c>
      <c r="P586" s="37" t="s">
        <v>869</v>
      </c>
      <c r="Q586" s="38">
        <v>266900</v>
      </c>
      <c r="R586" s="48">
        <v>266900</v>
      </c>
      <c r="S586" s="48"/>
      <c r="T586" s="48"/>
      <c r="U586" s="48"/>
      <c r="V586" s="48"/>
      <c r="W586" s="44" t="s">
        <v>1182</v>
      </c>
      <c r="X586" s="45">
        <v>45307</v>
      </c>
      <c r="Y586" s="43"/>
    </row>
    <row r="587" spans="1:25" x14ac:dyDescent="0.25">
      <c r="A587" s="36">
        <v>579</v>
      </c>
      <c r="B587" s="36" t="s">
        <v>1159</v>
      </c>
      <c r="C587" s="35" t="s">
        <v>1</v>
      </c>
      <c r="D587" s="37" t="s">
        <v>870</v>
      </c>
      <c r="E587" s="49">
        <v>45230</v>
      </c>
      <c r="F587" s="49">
        <v>45233</v>
      </c>
      <c r="G587" s="38">
        <v>266900</v>
      </c>
      <c r="H587" s="43"/>
      <c r="I587" s="43"/>
      <c r="J587" s="43"/>
      <c r="K587" s="43"/>
      <c r="L587" s="43"/>
      <c r="M587" s="43"/>
      <c r="N587" s="43"/>
      <c r="O587" s="40">
        <v>266900</v>
      </c>
      <c r="P587" s="37" t="s">
        <v>870</v>
      </c>
      <c r="Q587" s="38">
        <v>266900</v>
      </c>
      <c r="R587" s="48">
        <v>266900</v>
      </c>
      <c r="S587" s="48"/>
      <c r="T587" s="48"/>
      <c r="U587" s="48"/>
      <c r="V587" s="48"/>
      <c r="W587" s="44" t="s">
        <v>1182</v>
      </c>
      <c r="X587" s="45">
        <v>45307</v>
      </c>
      <c r="Y587" s="43"/>
    </row>
    <row r="588" spans="1:25" x14ac:dyDescent="0.25">
      <c r="A588" s="36">
        <v>580</v>
      </c>
      <c r="B588" s="36" t="s">
        <v>1159</v>
      </c>
      <c r="C588" s="35" t="s">
        <v>1</v>
      </c>
      <c r="D588" s="37" t="s">
        <v>871</v>
      </c>
      <c r="E588" s="49">
        <v>45230</v>
      </c>
      <c r="F588" s="49">
        <v>45233</v>
      </c>
      <c r="G588" s="38">
        <v>129795</v>
      </c>
      <c r="H588" s="43"/>
      <c r="I588" s="43"/>
      <c r="J588" s="43"/>
      <c r="K588" s="43"/>
      <c r="L588" s="43"/>
      <c r="M588" s="43"/>
      <c r="N588" s="43"/>
      <c r="O588" s="40">
        <v>129795</v>
      </c>
      <c r="P588" s="37" t="s">
        <v>871</v>
      </c>
      <c r="Q588" s="38">
        <v>129795</v>
      </c>
      <c r="R588" s="48">
        <v>129795</v>
      </c>
      <c r="S588" s="48"/>
      <c r="T588" s="48"/>
      <c r="U588" s="48"/>
      <c r="V588" s="48"/>
      <c r="W588" s="44" t="s">
        <v>1182</v>
      </c>
      <c r="X588" s="45">
        <v>45307</v>
      </c>
      <c r="Y588" s="43"/>
    </row>
    <row r="589" spans="1:25" x14ac:dyDescent="0.25">
      <c r="A589" s="36">
        <v>581</v>
      </c>
      <c r="B589" s="36" t="s">
        <v>1159</v>
      </c>
      <c r="C589" s="35" t="s">
        <v>1</v>
      </c>
      <c r="D589" s="37" t="s">
        <v>872</v>
      </c>
      <c r="E589" s="49">
        <v>45230</v>
      </c>
      <c r="F589" s="49">
        <v>45233</v>
      </c>
      <c r="G589" s="38">
        <v>266900</v>
      </c>
      <c r="H589" s="43"/>
      <c r="I589" s="43"/>
      <c r="J589" s="43"/>
      <c r="K589" s="43"/>
      <c r="L589" s="43"/>
      <c r="M589" s="43"/>
      <c r="N589" s="43"/>
      <c r="O589" s="40">
        <v>266900</v>
      </c>
      <c r="P589" s="37" t="s">
        <v>872</v>
      </c>
      <c r="Q589" s="38">
        <v>266900</v>
      </c>
      <c r="R589" s="48">
        <v>266900</v>
      </c>
      <c r="S589" s="48"/>
      <c r="T589" s="48"/>
      <c r="U589" s="48"/>
      <c r="V589" s="48"/>
      <c r="W589" s="44" t="s">
        <v>1182</v>
      </c>
      <c r="X589" s="45">
        <v>45307</v>
      </c>
      <c r="Y589" s="43"/>
    </row>
    <row r="590" spans="1:25" x14ac:dyDescent="0.25">
      <c r="A590" s="36">
        <v>582</v>
      </c>
      <c r="B590" s="36" t="s">
        <v>1159</v>
      </c>
      <c r="C590" s="35" t="s">
        <v>1</v>
      </c>
      <c r="D590" s="37" t="s">
        <v>873</v>
      </c>
      <c r="E590" s="49">
        <v>45230</v>
      </c>
      <c r="F590" s="49">
        <v>45233</v>
      </c>
      <c r="G590" s="38">
        <v>400350</v>
      </c>
      <c r="H590" s="43"/>
      <c r="I590" s="43"/>
      <c r="J590" s="43"/>
      <c r="K590" s="43"/>
      <c r="L590" s="43"/>
      <c r="M590" s="43"/>
      <c r="N590" s="43"/>
      <c r="O590" s="40">
        <v>400350</v>
      </c>
      <c r="P590" s="37" t="s">
        <v>873</v>
      </c>
      <c r="Q590" s="38">
        <v>400350</v>
      </c>
      <c r="R590" s="48">
        <v>400350</v>
      </c>
      <c r="S590" s="48"/>
      <c r="T590" s="48"/>
      <c r="U590" s="48"/>
      <c r="V590" s="48"/>
      <c r="W590" s="44" t="s">
        <v>1182</v>
      </c>
      <c r="X590" s="45">
        <v>45307</v>
      </c>
      <c r="Y590" s="43"/>
    </row>
    <row r="591" spans="1:25" x14ac:dyDescent="0.25">
      <c r="A591" s="36">
        <v>583</v>
      </c>
      <c r="B591" s="36" t="s">
        <v>1159</v>
      </c>
      <c r="C591" s="35" t="s">
        <v>1</v>
      </c>
      <c r="D591" s="37" t="s">
        <v>874</v>
      </c>
      <c r="E591" s="49">
        <v>45230</v>
      </c>
      <c r="F591" s="49">
        <v>45233</v>
      </c>
      <c r="G591" s="38">
        <v>133450</v>
      </c>
      <c r="H591" s="43"/>
      <c r="I591" s="43"/>
      <c r="J591" s="43"/>
      <c r="K591" s="43"/>
      <c r="L591" s="43"/>
      <c r="M591" s="43"/>
      <c r="N591" s="43"/>
      <c r="O591" s="40">
        <v>133450</v>
      </c>
      <c r="P591" s="37" t="s">
        <v>874</v>
      </c>
      <c r="Q591" s="38">
        <v>133450</v>
      </c>
      <c r="R591" s="48">
        <v>133450</v>
      </c>
      <c r="S591" s="48"/>
      <c r="T591" s="48"/>
      <c r="U591" s="48"/>
      <c r="V591" s="48"/>
      <c r="W591" s="44" t="s">
        <v>1182</v>
      </c>
      <c r="X591" s="45">
        <v>45307</v>
      </c>
      <c r="Y591" s="43"/>
    </row>
    <row r="592" spans="1:25" x14ac:dyDescent="0.25">
      <c r="A592" s="36">
        <v>584</v>
      </c>
      <c r="B592" s="36" t="s">
        <v>1159</v>
      </c>
      <c r="C592" s="35" t="s">
        <v>1</v>
      </c>
      <c r="D592" s="37" t="s">
        <v>875</v>
      </c>
      <c r="E592" s="49">
        <v>45230</v>
      </c>
      <c r="F592" s="49">
        <v>45233</v>
      </c>
      <c r="G592" s="38">
        <v>266900</v>
      </c>
      <c r="H592" s="43"/>
      <c r="I592" s="43"/>
      <c r="J592" s="43"/>
      <c r="K592" s="43"/>
      <c r="L592" s="43"/>
      <c r="M592" s="43"/>
      <c r="N592" s="43"/>
      <c r="O592" s="40">
        <v>266900</v>
      </c>
      <c r="P592" s="37" t="s">
        <v>875</v>
      </c>
      <c r="Q592" s="38">
        <v>266900</v>
      </c>
      <c r="R592" s="48">
        <v>266900</v>
      </c>
      <c r="S592" s="48"/>
      <c r="T592" s="48"/>
      <c r="U592" s="48"/>
      <c r="V592" s="48"/>
      <c r="W592" s="44" t="s">
        <v>1182</v>
      </c>
      <c r="X592" s="45">
        <v>45307</v>
      </c>
      <c r="Y592" s="43"/>
    </row>
    <row r="593" spans="1:25" x14ac:dyDescent="0.25">
      <c r="A593" s="36">
        <v>585</v>
      </c>
      <c r="B593" s="36" t="s">
        <v>1159</v>
      </c>
      <c r="C593" s="35" t="s">
        <v>1</v>
      </c>
      <c r="D593" s="37" t="s">
        <v>876</v>
      </c>
      <c r="E593" s="49">
        <v>45230</v>
      </c>
      <c r="F593" s="49">
        <v>45234</v>
      </c>
      <c r="G593" s="38">
        <v>43605</v>
      </c>
      <c r="H593" s="43"/>
      <c r="I593" s="43"/>
      <c r="J593" s="43"/>
      <c r="K593" s="43"/>
      <c r="L593" s="43"/>
      <c r="M593" s="43"/>
      <c r="N593" s="43"/>
      <c r="O593" s="40">
        <v>43605</v>
      </c>
      <c r="P593" s="37" t="s">
        <v>876</v>
      </c>
      <c r="Q593" s="38">
        <v>43605</v>
      </c>
      <c r="R593" s="48">
        <v>43605</v>
      </c>
      <c r="S593" s="48"/>
      <c r="T593" s="48"/>
      <c r="U593" s="48"/>
      <c r="V593" s="48"/>
      <c r="W593" s="44" t="s">
        <v>1164</v>
      </c>
      <c r="X593" s="45">
        <v>45306</v>
      </c>
      <c r="Y593" s="43"/>
    </row>
    <row r="594" spans="1:25" x14ac:dyDescent="0.25">
      <c r="A594" s="36">
        <v>586</v>
      </c>
      <c r="B594" s="36" t="s">
        <v>1159</v>
      </c>
      <c r="C594" s="35" t="s">
        <v>1</v>
      </c>
      <c r="D594" s="37" t="s">
        <v>878</v>
      </c>
      <c r="E594" s="49">
        <v>45230</v>
      </c>
      <c r="F594" s="49">
        <v>45234</v>
      </c>
      <c r="G594" s="38">
        <v>129795</v>
      </c>
      <c r="H594" s="43"/>
      <c r="I594" s="43"/>
      <c r="J594" s="43"/>
      <c r="K594" s="43"/>
      <c r="L594" s="43"/>
      <c r="M594" s="43"/>
      <c r="N594" s="43"/>
      <c r="O594" s="40">
        <v>59934</v>
      </c>
      <c r="P594" s="37" t="s">
        <v>878</v>
      </c>
      <c r="Q594" s="38">
        <v>129795</v>
      </c>
      <c r="R594" s="48">
        <v>59934</v>
      </c>
      <c r="S594" s="48"/>
      <c r="T594" s="48"/>
      <c r="U594" s="48"/>
      <c r="V594" s="48"/>
      <c r="W594" s="44" t="s">
        <v>1164</v>
      </c>
      <c r="X594" s="45">
        <v>45306</v>
      </c>
      <c r="Y594" s="43"/>
    </row>
    <row r="595" spans="1:25" x14ac:dyDescent="0.25">
      <c r="A595" s="36">
        <v>587</v>
      </c>
      <c r="B595" s="36" t="s">
        <v>1159</v>
      </c>
      <c r="C595" s="35" t="s">
        <v>1</v>
      </c>
      <c r="D595" s="37" t="s">
        <v>879</v>
      </c>
      <c r="E595" s="49">
        <v>45230</v>
      </c>
      <c r="F595" s="49">
        <v>45234</v>
      </c>
      <c r="G595" s="38">
        <v>129795</v>
      </c>
      <c r="H595" s="43"/>
      <c r="I595" s="43"/>
      <c r="J595" s="43"/>
      <c r="K595" s="43"/>
      <c r="L595" s="43"/>
      <c r="M595" s="43"/>
      <c r="N595" s="43"/>
      <c r="O595" s="40">
        <v>129765</v>
      </c>
      <c r="P595" s="37" t="s">
        <v>879</v>
      </c>
      <c r="Q595" s="38">
        <v>129795</v>
      </c>
      <c r="R595" s="48">
        <v>129765</v>
      </c>
      <c r="S595" s="48"/>
      <c r="T595" s="48"/>
      <c r="U595" s="48"/>
      <c r="V595" s="48"/>
      <c r="W595" s="44" t="s">
        <v>1164</v>
      </c>
      <c r="X595" s="45">
        <v>45306</v>
      </c>
      <c r="Y595" s="43"/>
    </row>
    <row r="596" spans="1:25" x14ac:dyDescent="0.25">
      <c r="A596" s="36">
        <v>588</v>
      </c>
      <c r="B596" s="36" t="s">
        <v>1159</v>
      </c>
      <c r="C596" s="35" t="s">
        <v>1</v>
      </c>
      <c r="D596" s="37" t="s">
        <v>880</v>
      </c>
      <c r="E596" s="49">
        <v>45230</v>
      </c>
      <c r="F596" s="49">
        <v>45234</v>
      </c>
      <c r="G596" s="38">
        <v>129795</v>
      </c>
      <c r="H596" s="43"/>
      <c r="I596" s="43"/>
      <c r="J596" s="43"/>
      <c r="K596" s="43"/>
      <c r="L596" s="43"/>
      <c r="M596" s="43"/>
      <c r="N596" s="43"/>
      <c r="O596" s="40">
        <v>129765</v>
      </c>
      <c r="P596" s="37" t="s">
        <v>880</v>
      </c>
      <c r="Q596" s="38">
        <v>129795</v>
      </c>
      <c r="R596" s="48">
        <v>129765</v>
      </c>
      <c r="S596" s="48"/>
      <c r="T596" s="48"/>
      <c r="U596" s="48"/>
      <c r="V596" s="48"/>
      <c r="W596" s="44" t="s">
        <v>1164</v>
      </c>
      <c r="X596" s="45">
        <v>45306</v>
      </c>
      <c r="Y596" s="43"/>
    </row>
    <row r="597" spans="1:25" x14ac:dyDescent="0.25">
      <c r="A597" s="36">
        <v>589</v>
      </c>
      <c r="B597" s="36" t="s">
        <v>1159</v>
      </c>
      <c r="C597" s="35" t="s">
        <v>1</v>
      </c>
      <c r="D597" s="37" t="s">
        <v>881</v>
      </c>
      <c r="E597" s="49">
        <v>45230</v>
      </c>
      <c r="F597" s="49">
        <v>45234</v>
      </c>
      <c r="G597" s="38">
        <v>129795</v>
      </c>
      <c r="H597" s="43"/>
      <c r="I597" s="43"/>
      <c r="J597" s="43"/>
      <c r="K597" s="43"/>
      <c r="L597" s="43"/>
      <c r="M597" s="43"/>
      <c r="N597" s="43"/>
      <c r="O597" s="40">
        <v>129765</v>
      </c>
      <c r="P597" s="37" t="s">
        <v>881</v>
      </c>
      <c r="Q597" s="38">
        <v>129795</v>
      </c>
      <c r="R597" s="48">
        <v>129765</v>
      </c>
      <c r="S597" s="48"/>
      <c r="T597" s="48"/>
      <c r="U597" s="48"/>
      <c r="V597" s="48"/>
      <c r="W597" s="44" t="s">
        <v>1164</v>
      </c>
      <c r="X597" s="45">
        <v>45306</v>
      </c>
      <c r="Y597" s="43"/>
    </row>
    <row r="598" spans="1:25" x14ac:dyDescent="0.25">
      <c r="A598" s="36">
        <v>590</v>
      </c>
      <c r="B598" s="36" t="s">
        <v>1159</v>
      </c>
      <c r="C598" s="35" t="s">
        <v>1</v>
      </c>
      <c r="D598" s="37" t="s">
        <v>882</v>
      </c>
      <c r="E598" s="49">
        <v>45230</v>
      </c>
      <c r="F598" s="49">
        <v>45234</v>
      </c>
      <c r="G598" s="38">
        <v>129795</v>
      </c>
      <c r="H598" s="43"/>
      <c r="I598" s="43"/>
      <c r="J598" s="43"/>
      <c r="K598" s="43"/>
      <c r="L598" s="43"/>
      <c r="M598" s="43"/>
      <c r="N598" s="43"/>
      <c r="O598" s="40">
        <v>129765</v>
      </c>
      <c r="P598" s="37" t="s">
        <v>882</v>
      </c>
      <c r="Q598" s="38">
        <v>129795</v>
      </c>
      <c r="R598" s="48">
        <v>129765</v>
      </c>
      <c r="S598" s="48"/>
      <c r="T598" s="48"/>
      <c r="U598" s="48"/>
      <c r="V598" s="48"/>
      <c r="W598" s="44" t="s">
        <v>1164</v>
      </c>
      <c r="X598" s="45">
        <v>45306</v>
      </c>
      <c r="Y598" s="43"/>
    </row>
    <row r="599" spans="1:25" x14ac:dyDescent="0.25">
      <c r="A599" s="36">
        <v>591</v>
      </c>
      <c r="B599" s="36" t="s">
        <v>1159</v>
      </c>
      <c r="C599" s="35" t="s">
        <v>1</v>
      </c>
      <c r="D599" s="37" t="s">
        <v>883</v>
      </c>
      <c r="E599" s="49">
        <v>45230</v>
      </c>
      <c r="F599" s="49">
        <v>45234</v>
      </c>
      <c r="G599" s="38">
        <v>129795</v>
      </c>
      <c r="H599" s="43"/>
      <c r="I599" s="43"/>
      <c r="J599" s="43"/>
      <c r="K599" s="43"/>
      <c r="L599" s="43"/>
      <c r="M599" s="43"/>
      <c r="N599" s="43"/>
      <c r="O599" s="40">
        <v>129765</v>
      </c>
      <c r="P599" s="37" t="s">
        <v>883</v>
      </c>
      <c r="Q599" s="38">
        <v>129795</v>
      </c>
      <c r="R599" s="48">
        <v>129765</v>
      </c>
      <c r="S599" s="48"/>
      <c r="T599" s="48"/>
      <c r="U599" s="48"/>
      <c r="V599" s="48"/>
      <c r="W599" s="44" t="s">
        <v>1164</v>
      </c>
      <c r="X599" s="45">
        <v>45306</v>
      </c>
      <c r="Y599" s="43"/>
    </row>
    <row r="600" spans="1:25" x14ac:dyDescent="0.25">
      <c r="A600" s="36">
        <v>592</v>
      </c>
      <c r="B600" s="36" t="s">
        <v>1159</v>
      </c>
      <c r="C600" s="35" t="s">
        <v>1</v>
      </c>
      <c r="D600" s="37" t="s">
        <v>884</v>
      </c>
      <c r="E600" s="49">
        <v>45230</v>
      </c>
      <c r="F600" s="49">
        <v>45234</v>
      </c>
      <c r="G600" s="38">
        <v>100555</v>
      </c>
      <c r="H600" s="43"/>
      <c r="I600" s="43"/>
      <c r="J600" s="43"/>
      <c r="K600" s="43"/>
      <c r="L600" s="43"/>
      <c r="M600" s="43"/>
      <c r="N600" s="43"/>
      <c r="O600" s="40">
        <v>100555</v>
      </c>
      <c r="P600" s="37" t="s">
        <v>884</v>
      </c>
      <c r="Q600" s="38">
        <v>100555</v>
      </c>
      <c r="R600" s="48">
        <v>100555</v>
      </c>
      <c r="S600" s="48"/>
      <c r="T600" s="48"/>
      <c r="U600" s="48"/>
      <c r="V600" s="48"/>
      <c r="W600" s="44" t="s">
        <v>1164</v>
      </c>
      <c r="X600" s="45">
        <v>45306</v>
      </c>
      <c r="Y600" s="43"/>
    </row>
    <row r="601" spans="1:25" x14ac:dyDescent="0.25">
      <c r="A601" s="36">
        <v>593</v>
      </c>
      <c r="B601" s="36" t="s">
        <v>1159</v>
      </c>
      <c r="C601" s="35" t="s">
        <v>1</v>
      </c>
      <c r="D601" s="37" t="s">
        <v>887</v>
      </c>
      <c r="E601" s="49">
        <v>45260</v>
      </c>
      <c r="F601" s="49">
        <v>45264</v>
      </c>
      <c r="G601" s="38">
        <v>133448</v>
      </c>
      <c r="H601" s="43"/>
      <c r="I601" s="43"/>
      <c r="J601" s="43"/>
      <c r="K601" s="43"/>
      <c r="L601" s="43"/>
      <c r="M601" s="43"/>
      <c r="N601" s="43"/>
      <c r="O601" s="40">
        <v>133448</v>
      </c>
      <c r="P601" s="37" t="s">
        <v>887</v>
      </c>
      <c r="Q601" s="38">
        <v>133448</v>
      </c>
      <c r="R601" s="48">
        <v>133448</v>
      </c>
      <c r="S601" s="48"/>
      <c r="T601" s="48"/>
      <c r="U601" s="48"/>
      <c r="V601" s="48"/>
      <c r="W601" s="44" t="s">
        <v>1164</v>
      </c>
      <c r="X601" s="45">
        <v>45306</v>
      </c>
      <c r="Y601" s="43"/>
    </row>
    <row r="602" spans="1:25" x14ac:dyDescent="0.25">
      <c r="A602" s="36">
        <v>594</v>
      </c>
      <c r="B602" s="36" t="s">
        <v>1159</v>
      </c>
      <c r="C602" s="35" t="s">
        <v>1</v>
      </c>
      <c r="D602" s="37" t="s">
        <v>888</v>
      </c>
      <c r="E602" s="49">
        <v>45260</v>
      </c>
      <c r="F602" s="49">
        <v>45264</v>
      </c>
      <c r="G602" s="38">
        <v>389295</v>
      </c>
      <c r="H602" s="43"/>
      <c r="I602" s="43"/>
      <c r="J602" s="43"/>
      <c r="K602" s="43"/>
      <c r="L602" s="43"/>
      <c r="M602" s="43"/>
      <c r="N602" s="43"/>
      <c r="O602" s="40">
        <v>389295</v>
      </c>
      <c r="P602" s="37" t="s">
        <v>888</v>
      </c>
      <c r="Q602" s="38">
        <v>389295</v>
      </c>
      <c r="R602" s="48">
        <v>389295</v>
      </c>
      <c r="S602" s="48"/>
      <c r="T602" s="48"/>
      <c r="U602" s="48"/>
      <c r="V602" s="48"/>
      <c r="W602" s="44" t="s">
        <v>1164</v>
      </c>
      <c r="X602" s="45">
        <v>45306</v>
      </c>
      <c r="Y602" s="43"/>
    </row>
    <row r="603" spans="1:25" x14ac:dyDescent="0.25">
      <c r="A603" s="36">
        <v>595</v>
      </c>
      <c r="B603" s="36" t="s">
        <v>1159</v>
      </c>
      <c r="C603" s="35" t="s">
        <v>1</v>
      </c>
      <c r="D603" s="37" t="s">
        <v>889</v>
      </c>
      <c r="E603" s="49">
        <v>45260</v>
      </c>
      <c r="F603" s="49">
        <v>45264</v>
      </c>
      <c r="G603" s="38">
        <v>129765</v>
      </c>
      <c r="H603" s="43"/>
      <c r="I603" s="43"/>
      <c r="J603" s="43"/>
      <c r="K603" s="43"/>
      <c r="L603" s="43"/>
      <c r="M603" s="43"/>
      <c r="N603" s="43"/>
      <c r="O603" s="40">
        <v>129765</v>
      </c>
      <c r="P603" s="37" t="s">
        <v>889</v>
      </c>
      <c r="Q603" s="38">
        <v>129765</v>
      </c>
      <c r="R603" s="48">
        <v>129765</v>
      </c>
      <c r="S603" s="48"/>
      <c r="T603" s="48"/>
      <c r="U603" s="48"/>
      <c r="V603" s="48"/>
      <c r="W603" s="44" t="s">
        <v>1164</v>
      </c>
      <c r="X603" s="45">
        <v>45306</v>
      </c>
      <c r="Y603" s="43"/>
    </row>
    <row r="604" spans="1:25" x14ac:dyDescent="0.25">
      <c r="A604" s="36">
        <v>596</v>
      </c>
      <c r="B604" s="36" t="s">
        <v>1159</v>
      </c>
      <c r="C604" s="35" t="s">
        <v>1</v>
      </c>
      <c r="D604" s="37" t="s">
        <v>890</v>
      </c>
      <c r="E604" s="49">
        <v>45260</v>
      </c>
      <c r="F604" s="49">
        <v>45264</v>
      </c>
      <c r="G604" s="38">
        <v>129765</v>
      </c>
      <c r="H604" s="43"/>
      <c r="I604" s="43"/>
      <c r="J604" s="43"/>
      <c r="K604" s="43"/>
      <c r="L604" s="43"/>
      <c r="M604" s="43"/>
      <c r="N604" s="43"/>
      <c r="O604" s="40">
        <v>129765</v>
      </c>
      <c r="P604" s="37" t="s">
        <v>890</v>
      </c>
      <c r="Q604" s="38">
        <v>129765</v>
      </c>
      <c r="R604" s="48">
        <v>129765</v>
      </c>
      <c r="S604" s="48"/>
      <c r="T604" s="48"/>
      <c r="U604" s="48"/>
      <c r="V604" s="48"/>
      <c r="W604" s="44" t="s">
        <v>1164</v>
      </c>
      <c r="X604" s="45">
        <v>45306</v>
      </c>
      <c r="Y604" s="43"/>
    </row>
    <row r="605" spans="1:25" x14ac:dyDescent="0.25">
      <c r="A605" s="36">
        <v>597</v>
      </c>
      <c r="B605" s="36" t="s">
        <v>1159</v>
      </c>
      <c r="C605" s="35" t="s">
        <v>1</v>
      </c>
      <c r="D605" s="37" t="s">
        <v>891</v>
      </c>
      <c r="E605" s="49">
        <v>45260</v>
      </c>
      <c r="F605" s="49">
        <v>45264</v>
      </c>
      <c r="G605" s="38">
        <v>129765</v>
      </c>
      <c r="H605" s="43"/>
      <c r="I605" s="43"/>
      <c r="J605" s="43"/>
      <c r="K605" s="43"/>
      <c r="L605" s="43"/>
      <c r="M605" s="43"/>
      <c r="N605" s="43"/>
      <c r="O605" s="40">
        <v>129765</v>
      </c>
      <c r="P605" s="37" t="s">
        <v>891</v>
      </c>
      <c r="Q605" s="38">
        <v>129765</v>
      </c>
      <c r="R605" s="48">
        <v>129765</v>
      </c>
      <c r="S605" s="48"/>
      <c r="T605" s="48"/>
      <c r="U605" s="48"/>
      <c r="V605" s="48"/>
      <c r="W605" s="44" t="s">
        <v>1164</v>
      </c>
      <c r="X605" s="45">
        <v>45306</v>
      </c>
      <c r="Y605" s="43"/>
    </row>
    <row r="606" spans="1:25" x14ac:dyDescent="0.25">
      <c r="A606" s="36">
        <v>598</v>
      </c>
      <c r="B606" s="36" t="s">
        <v>1159</v>
      </c>
      <c r="C606" s="35" t="s">
        <v>1</v>
      </c>
      <c r="D606" s="37" t="s">
        <v>892</v>
      </c>
      <c r="E606" s="49">
        <v>45260</v>
      </c>
      <c r="F606" s="49">
        <v>45264</v>
      </c>
      <c r="G606" s="38">
        <v>129765</v>
      </c>
      <c r="H606" s="43"/>
      <c r="I606" s="43"/>
      <c r="J606" s="43"/>
      <c r="K606" s="43"/>
      <c r="L606" s="43"/>
      <c r="M606" s="43"/>
      <c r="N606" s="43"/>
      <c r="O606" s="40">
        <v>129765</v>
      </c>
      <c r="P606" s="37" t="s">
        <v>892</v>
      </c>
      <c r="Q606" s="38">
        <v>129765</v>
      </c>
      <c r="R606" s="48">
        <v>129765</v>
      </c>
      <c r="S606" s="48"/>
      <c r="T606" s="48"/>
      <c r="U606" s="48"/>
      <c r="V606" s="48"/>
      <c r="W606" s="44" t="s">
        <v>1164</v>
      </c>
      <c r="X606" s="45">
        <v>45306</v>
      </c>
      <c r="Y606" s="43"/>
    </row>
    <row r="607" spans="1:25" x14ac:dyDescent="0.25">
      <c r="A607" s="36">
        <v>599</v>
      </c>
      <c r="B607" s="36" t="s">
        <v>1159</v>
      </c>
      <c r="C607" s="35" t="s">
        <v>1</v>
      </c>
      <c r="D607" s="37" t="s">
        <v>893</v>
      </c>
      <c r="E607" s="49">
        <v>45260</v>
      </c>
      <c r="F607" s="49">
        <v>45264</v>
      </c>
      <c r="G607" s="38">
        <v>100582</v>
      </c>
      <c r="H607" s="43"/>
      <c r="I607" s="43"/>
      <c r="J607" s="43"/>
      <c r="K607" s="43"/>
      <c r="L607" s="43"/>
      <c r="M607" s="43"/>
      <c r="N607" s="43"/>
      <c r="O607" s="40">
        <v>100582</v>
      </c>
      <c r="P607" s="37" t="s">
        <v>893</v>
      </c>
      <c r="Q607" s="38">
        <v>100582</v>
      </c>
      <c r="R607" s="48">
        <v>100582</v>
      </c>
      <c r="S607" s="48"/>
      <c r="T607" s="48"/>
      <c r="U607" s="48"/>
      <c r="V607" s="48"/>
      <c r="W607" s="44" t="s">
        <v>1175</v>
      </c>
      <c r="X607" s="45">
        <v>45329</v>
      </c>
      <c r="Y607" s="43"/>
    </row>
    <row r="608" spans="1:25" x14ac:dyDescent="0.25">
      <c r="A608" s="36">
        <v>600</v>
      </c>
      <c r="B608" s="36" t="s">
        <v>1159</v>
      </c>
      <c r="C608" s="35" t="s">
        <v>1</v>
      </c>
      <c r="D608" s="37" t="s">
        <v>894</v>
      </c>
      <c r="E608" s="49">
        <v>45260</v>
      </c>
      <c r="F608" s="49">
        <v>45264</v>
      </c>
      <c r="G608" s="38">
        <v>100582</v>
      </c>
      <c r="H608" s="43"/>
      <c r="I608" s="43"/>
      <c r="J608" s="43"/>
      <c r="K608" s="43"/>
      <c r="L608" s="43"/>
      <c r="M608" s="43"/>
      <c r="N608" s="43"/>
      <c r="O608" s="40">
        <v>100582</v>
      </c>
      <c r="P608" s="37" t="s">
        <v>894</v>
      </c>
      <c r="Q608" s="38">
        <v>100582</v>
      </c>
      <c r="R608" s="48">
        <v>100582</v>
      </c>
      <c r="S608" s="48"/>
      <c r="T608" s="48"/>
      <c r="U608" s="48"/>
      <c r="V608" s="48"/>
      <c r="W608" s="44" t="s">
        <v>1175</v>
      </c>
      <c r="X608" s="45">
        <v>45329</v>
      </c>
      <c r="Y608" s="43"/>
    </row>
    <row r="609" spans="1:25" x14ac:dyDescent="0.25">
      <c r="A609" s="36">
        <v>601</v>
      </c>
      <c r="B609" s="36" t="s">
        <v>1159</v>
      </c>
      <c r="C609" s="35" t="s">
        <v>1</v>
      </c>
      <c r="D609" s="37" t="s">
        <v>895</v>
      </c>
      <c r="E609" s="49">
        <v>45260</v>
      </c>
      <c r="F609" s="49">
        <v>45264</v>
      </c>
      <c r="G609" s="38">
        <v>129765</v>
      </c>
      <c r="H609" s="43"/>
      <c r="I609" s="43"/>
      <c r="J609" s="43"/>
      <c r="K609" s="43"/>
      <c r="L609" s="43"/>
      <c r="M609" s="43"/>
      <c r="N609" s="43"/>
      <c r="O609" s="40">
        <v>129765</v>
      </c>
      <c r="P609" s="37" t="s">
        <v>895</v>
      </c>
      <c r="Q609" s="38">
        <v>129765</v>
      </c>
      <c r="R609" s="48">
        <v>129765</v>
      </c>
      <c r="S609" s="48"/>
      <c r="T609" s="48"/>
      <c r="U609" s="48"/>
      <c r="V609" s="48"/>
      <c r="W609" s="44" t="s">
        <v>1164</v>
      </c>
      <c r="X609" s="45">
        <v>45306</v>
      </c>
      <c r="Y609" s="43"/>
    </row>
    <row r="610" spans="1:25" x14ac:dyDescent="0.25">
      <c r="A610" s="36">
        <v>602</v>
      </c>
      <c r="B610" s="36" t="s">
        <v>1159</v>
      </c>
      <c r="C610" s="35" t="s">
        <v>1</v>
      </c>
      <c r="D610" s="37" t="s">
        <v>896</v>
      </c>
      <c r="E610" s="49">
        <v>45260</v>
      </c>
      <c r="F610" s="49">
        <v>45264</v>
      </c>
      <c r="G610" s="38">
        <v>129765</v>
      </c>
      <c r="H610" s="43"/>
      <c r="I610" s="43"/>
      <c r="J610" s="43"/>
      <c r="K610" s="43"/>
      <c r="L610" s="43"/>
      <c r="M610" s="43"/>
      <c r="N610" s="43"/>
      <c r="O610" s="40">
        <v>129765</v>
      </c>
      <c r="P610" s="37" t="s">
        <v>896</v>
      </c>
      <c r="Q610" s="38">
        <v>129765</v>
      </c>
      <c r="R610" s="48">
        <v>129765</v>
      </c>
      <c r="S610" s="48"/>
      <c r="T610" s="48"/>
      <c r="U610" s="48"/>
      <c r="V610" s="48"/>
      <c r="W610" s="44" t="s">
        <v>1164</v>
      </c>
      <c r="X610" s="45">
        <v>45306</v>
      </c>
      <c r="Y610" s="43"/>
    </row>
    <row r="611" spans="1:25" x14ac:dyDescent="0.25">
      <c r="A611" s="36">
        <v>603</v>
      </c>
      <c r="B611" s="36" t="s">
        <v>1159</v>
      </c>
      <c r="C611" s="35" t="s">
        <v>1</v>
      </c>
      <c r="D611" s="37" t="s">
        <v>897</v>
      </c>
      <c r="E611" s="49">
        <v>45260</v>
      </c>
      <c r="F611" s="49">
        <v>45264</v>
      </c>
      <c r="G611" s="38">
        <v>129765</v>
      </c>
      <c r="H611" s="43"/>
      <c r="I611" s="43"/>
      <c r="J611" s="43"/>
      <c r="K611" s="43"/>
      <c r="L611" s="43"/>
      <c r="M611" s="43"/>
      <c r="N611" s="43"/>
      <c r="O611" s="40">
        <v>129765</v>
      </c>
      <c r="P611" s="37" t="s">
        <v>897</v>
      </c>
      <c r="Q611" s="38">
        <v>129765</v>
      </c>
      <c r="R611" s="48">
        <v>129765</v>
      </c>
      <c r="S611" s="48"/>
      <c r="T611" s="48"/>
      <c r="U611" s="48"/>
      <c r="V611" s="48"/>
      <c r="W611" s="44" t="s">
        <v>1164</v>
      </c>
      <c r="X611" s="45">
        <v>45306</v>
      </c>
      <c r="Y611" s="43"/>
    </row>
    <row r="612" spans="1:25" x14ac:dyDescent="0.25">
      <c r="A612" s="36">
        <v>604</v>
      </c>
      <c r="B612" s="36" t="s">
        <v>1159</v>
      </c>
      <c r="C612" s="35" t="s">
        <v>1</v>
      </c>
      <c r="D612" s="37" t="s">
        <v>898</v>
      </c>
      <c r="E612" s="49">
        <v>45260</v>
      </c>
      <c r="F612" s="49">
        <v>45264</v>
      </c>
      <c r="G612" s="38">
        <v>129765</v>
      </c>
      <c r="H612" s="43"/>
      <c r="I612" s="43"/>
      <c r="J612" s="43"/>
      <c r="K612" s="43"/>
      <c r="L612" s="43"/>
      <c r="M612" s="43"/>
      <c r="N612" s="43"/>
      <c r="O612" s="40">
        <v>129765</v>
      </c>
      <c r="P612" s="37" t="s">
        <v>898</v>
      </c>
      <c r="Q612" s="38">
        <v>129765</v>
      </c>
      <c r="R612" s="48">
        <v>129765</v>
      </c>
      <c r="S612" s="48"/>
      <c r="T612" s="48"/>
      <c r="U612" s="48"/>
      <c r="V612" s="48"/>
      <c r="W612" s="44" t="s">
        <v>1164</v>
      </c>
      <c r="X612" s="45">
        <v>45306</v>
      </c>
      <c r="Y612" s="43"/>
    </row>
    <row r="613" spans="1:25" x14ac:dyDescent="0.25">
      <c r="A613" s="36">
        <v>605</v>
      </c>
      <c r="B613" s="36" t="s">
        <v>1159</v>
      </c>
      <c r="C613" s="35" t="s">
        <v>1</v>
      </c>
      <c r="D613" s="37" t="s">
        <v>899</v>
      </c>
      <c r="E613" s="49">
        <v>45260</v>
      </c>
      <c r="F613" s="49">
        <v>45264</v>
      </c>
      <c r="G613" s="38">
        <v>129765</v>
      </c>
      <c r="H613" s="43"/>
      <c r="I613" s="43"/>
      <c r="J613" s="43"/>
      <c r="K613" s="43"/>
      <c r="L613" s="43"/>
      <c r="M613" s="43"/>
      <c r="N613" s="43"/>
      <c r="O613" s="40">
        <v>129765</v>
      </c>
      <c r="P613" s="37" t="s">
        <v>899</v>
      </c>
      <c r="Q613" s="38">
        <v>129765</v>
      </c>
      <c r="R613" s="48">
        <v>129765</v>
      </c>
      <c r="S613" s="48"/>
      <c r="T613" s="48"/>
      <c r="U613" s="48"/>
      <c r="V613" s="48"/>
      <c r="W613" s="44" t="s">
        <v>1164</v>
      </c>
      <c r="X613" s="45">
        <v>45306</v>
      </c>
      <c r="Y613" s="43"/>
    </row>
    <row r="614" spans="1:25" x14ac:dyDescent="0.25">
      <c r="A614" s="36">
        <v>606</v>
      </c>
      <c r="B614" s="36" t="s">
        <v>1159</v>
      </c>
      <c r="C614" s="35" t="s">
        <v>1</v>
      </c>
      <c r="D614" s="37" t="s">
        <v>900</v>
      </c>
      <c r="E614" s="49">
        <v>45260</v>
      </c>
      <c r="F614" s="49">
        <v>45264</v>
      </c>
      <c r="G614" s="38">
        <v>129765</v>
      </c>
      <c r="H614" s="43"/>
      <c r="I614" s="43"/>
      <c r="J614" s="43"/>
      <c r="K614" s="43"/>
      <c r="L614" s="43"/>
      <c r="M614" s="43"/>
      <c r="N614" s="43"/>
      <c r="O614" s="40">
        <v>129765</v>
      </c>
      <c r="P614" s="37" t="s">
        <v>900</v>
      </c>
      <c r="Q614" s="38">
        <v>129765</v>
      </c>
      <c r="R614" s="48">
        <v>129765</v>
      </c>
      <c r="S614" s="48"/>
      <c r="T614" s="48"/>
      <c r="U614" s="48"/>
      <c r="V614" s="48"/>
      <c r="W614" s="44" t="s">
        <v>1164</v>
      </c>
      <c r="X614" s="45">
        <v>45306</v>
      </c>
      <c r="Y614" s="43"/>
    </row>
    <row r="615" spans="1:25" x14ac:dyDescent="0.25">
      <c r="A615" s="36">
        <v>607</v>
      </c>
      <c r="B615" s="36" t="s">
        <v>1159</v>
      </c>
      <c r="C615" s="35" t="s">
        <v>1</v>
      </c>
      <c r="D615" s="37" t="s">
        <v>901</v>
      </c>
      <c r="E615" s="49">
        <v>45260</v>
      </c>
      <c r="F615" s="49">
        <v>45264</v>
      </c>
      <c r="G615" s="38">
        <v>100582</v>
      </c>
      <c r="H615" s="43"/>
      <c r="I615" s="43"/>
      <c r="J615" s="43"/>
      <c r="K615" s="43"/>
      <c r="L615" s="43"/>
      <c r="M615" s="43"/>
      <c r="N615" s="43"/>
      <c r="O615" s="40">
        <v>100582</v>
      </c>
      <c r="P615" s="37" t="s">
        <v>901</v>
      </c>
      <c r="Q615" s="38">
        <v>100582</v>
      </c>
      <c r="R615" s="48">
        <v>100582</v>
      </c>
      <c r="S615" s="48"/>
      <c r="T615" s="48"/>
      <c r="U615" s="48"/>
      <c r="V615" s="48"/>
      <c r="W615" s="44" t="s">
        <v>1175</v>
      </c>
      <c r="X615" s="45">
        <v>45329</v>
      </c>
      <c r="Y615" s="43"/>
    </row>
    <row r="616" spans="1:25" x14ac:dyDescent="0.25">
      <c r="A616" s="36">
        <v>608</v>
      </c>
      <c r="B616" s="36" t="s">
        <v>1159</v>
      </c>
      <c r="C616" s="35" t="s">
        <v>1</v>
      </c>
      <c r="D616" s="37" t="s">
        <v>904</v>
      </c>
      <c r="E616" s="49">
        <v>45260</v>
      </c>
      <c r="F616" s="49">
        <v>45264</v>
      </c>
      <c r="G616" s="38">
        <v>100582</v>
      </c>
      <c r="H616" s="43"/>
      <c r="I616" s="43"/>
      <c r="J616" s="43"/>
      <c r="K616" s="43"/>
      <c r="L616" s="43"/>
      <c r="M616" s="43"/>
      <c r="N616" s="43"/>
      <c r="O616" s="40">
        <v>100582</v>
      </c>
      <c r="P616" s="37" t="s">
        <v>904</v>
      </c>
      <c r="Q616" s="38">
        <v>100582</v>
      </c>
      <c r="R616" s="48">
        <v>100582</v>
      </c>
      <c r="S616" s="48"/>
      <c r="T616" s="48"/>
      <c r="U616" s="48"/>
      <c r="V616" s="48"/>
      <c r="W616" s="44" t="s">
        <v>1175</v>
      </c>
      <c r="X616" s="45">
        <v>45329</v>
      </c>
      <c r="Y616" s="43"/>
    </row>
    <row r="617" spans="1:25" x14ac:dyDescent="0.25">
      <c r="A617" s="36">
        <v>609</v>
      </c>
      <c r="B617" s="36" t="s">
        <v>1159</v>
      </c>
      <c r="C617" s="35" t="s">
        <v>1</v>
      </c>
      <c r="D617" s="37" t="s">
        <v>905</v>
      </c>
      <c r="E617" s="49">
        <v>45260</v>
      </c>
      <c r="F617" s="49">
        <v>45264</v>
      </c>
      <c r="G617" s="38">
        <v>129765</v>
      </c>
      <c r="H617" s="43"/>
      <c r="I617" s="43"/>
      <c r="J617" s="43"/>
      <c r="K617" s="43"/>
      <c r="L617" s="43"/>
      <c r="M617" s="43"/>
      <c r="N617" s="43"/>
      <c r="O617" s="40">
        <v>129765</v>
      </c>
      <c r="P617" s="37" t="s">
        <v>905</v>
      </c>
      <c r="Q617" s="38">
        <v>129765</v>
      </c>
      <c r="R617" s="48">
        <v>129765</v>
      </c>
      <c r="S617" s="48"/>
      <c r="T617" s="48"/>
      <c r="U617" s="48"/>
      <c r="V617" s="48"/>
      <c r="W617" s="44" t="s">
        <v>1164</v>
      </c>
      <c r="X617" s="45">
        <v>45306</v>
      </c>
      <c r="Y617" s="43"/>
    </row>
    <row r="618" spans="1:25" x14ac:dyDescent="0.25">
      <c r="A618" s="36">
        <v>610</v>
      </c>
      <c r="B618" s="36" t="s">
        <v>1159</v>
      </c>
      <c r="C618" s="35" t="s">
        <v>1</v>
      </c>
      <c r="D618" s="37" t="s">
        <v>906</v>
      </c>
      <c r="E618" s="49">
        <v>45260</v>
      </c>
      <c r="F618" s="49">
        <v>45264</v>
      </c>
      <c r="G618" s="38">
        <v>877188</v>
      </c>
      <c r="H618" s="43"/>
      <c r="I618" s="43"/>
      <c r="J618" s="43"/>
      <c r="K618" s="43"/>
      <c r="L618" s="43"/>
      <c r="M618" s="43"/>
      <c r="N618" s="43"/>
      <c r="O618" s="40">
        <v>877188</v>
      </c>
      <c r="P618" s="37" t="s">
        <v>906</v>
      </c>
      <c r="Q618" s="38">
        <v>877188</v>
      </c>
      <c r="R618" s="48">
        <v>877188</v>
      </c>
      <c r="S618" s="48"/>
      <c r="T618" s="48"/>
      <c r="U618" s="48"/>
      <c r="V618" s="48"/>
      <c r="W618" s="44" t="s">
        <v>1164</v>
      </c>
      <c r="X618" s="45">
        <v>45306</v>
      </c>
      <c r="Y618" s="43"/>
    </row>
    <row r="619" spans="1:25" x14ac:dyDescent="0.25">
      <c r="A619" s="36">
        <v>611</v>
      </c>
      <c r="B619" s="36" t="s">
        <v>1159</v>
      </c>
      <c r="C619" s="35" t="s">
        <v>1</v>
      </c>
      <c r="D619" s="37" t="s">
        <v>907</v>
      </c>
      <c r="E619" s="49">
        <v>45260</v>
      </c>
      <c r="F619" s="49">
        <v>45264</v>
      </c>
      <c r="G619" s="38">
        <v>129765</v>
      </c>
      <c r="H619" s="43"/>
      <c r="I619" s="43"/>
      <c r="J619" s="43"/>
      <c r="K619" s="43"/>
      <c r="L619" s="43"/>
      <c r="M619" s="43"/>
      <c r="N619" s="43"/>
      <c r="O619" s="40">
        <v>129765</v>
      </c>
      <c r="P619" s="37" t="s">
        <v>907</v>
      </c>
      <c r="Q619" s="38">
        <v>129765</v>
      </c>
      <c r="R619" s="48">
        <v>129765</v>
      </c>
      <c r="S619" s="48"/>
      <c r="T619" s="48"/>
      <c r="U619" s="48"/>
      <c r="V619" s="48"/>
      <c r="W619" s="44" t="s">
        <v>1164</v>
      </c>
      <c r="X619" s="45">
        <v>45306</v>
      </c>
      <c r="Y619" s="43"/>
    </row>
    <row r="620" spans="1:25" x14ac:dyDescent="0.25">
      <c r="A620" s="36">
        <v>612</v>
      </c>
      <c r="B620" s="36" t="s">
        <v>1159</v>
      </c>
      <c r="C620" s="35" t="s">
        <v>1</v>
      </c>
      <c r="D620" s="37" t="s">
        <v>908</v>
      </c>
      <c r="E620" s="49">
        <v>45260</v>
      </c>
      <c r="F620" s="49">
        <v>45264</v>
      </c>
      <c r="G620" s="38">
        <v>129765</v>
      </c>
      <c r="H620" s="43"/>
      <c r="I620" s="43"/>
      <c r="J620" s="43"/>
      <c r="K620" s="43"/>
      <c r="L620" s="43"/>
      <c r="M620" s="43"/>
      <c r="N620" s="43"/>
      <c r="O620" s="40">
        <v>129765</v>
      </c>
      <c r="P620" s="37" t="s">
        <v>908</v>
      </c>
      <c r="Q620" s="38">
        <v>129765</v>
      </c>
      <c r="R620" s="48">
        <v>129765</v>
      </c>
      <c r="S620" s="48"/>
      <c r="T620" s="48"/>
      <c r="U620" s="48"/>
      <c r="V620" s="48"/>
      <c r="W620" s="44" t="s">
        <v>1164</v>
      </c>
      <c r="X620" s="45">
        <v>45306</v>
      </c>
      <c r="Y620" s="43"/>
    </row>
    <row r="621" spans="1:25" x14ac:dyDescent="0.25">
      <c r="A621" s="36">
        <v>613</v>
      </c>
      <c r="B621" s="36" t="s">
        <v>1159</v>
      </c>
      <c r="C621" s="35" t="s">
        <v>1</v>
      </c>
      <c r="D621" s="37" t="s">
        <v>909</v>
      </c>
      <c r="E621" s="49">
        <v>45260</v>
      </c>
      <c r="F621" s="49">
        <v>45264</v>
      </c>
      <c r="G621" s="38">
        <v>129765</v>
      </c>
      <c r="H621" s="43"/>
      <c r="I621" s="43"/>
      <c r="J621" s="43"/>
      <c r="K621" s="43"/>
      <c r="L621" s="43"/>
      <c r="M621" s="43"/>
      <c r="N621" s="43"/>
      <c r="O621" s="40">
        <v>129765</v>
      </c>
      <c r="P621" s="37" t="s">
        <v>909</v>
      </c>
      <c r="Q621" s="38">
        <v>129765</v>
      </c>
      <c r="R621" s="48">
        <v>129765</v>
      </c>
      <c r="S621" s="48"/>
      <c r="T621" s="48"/>
      <c r="U621" s="48"/>
      <c r="V621" s="48"/>
      <c r="W621" s="44" t="s">
        <v>1164</v>
      </c>
      <c r="X621" s="45">
        <v>45306</v>
      </c>
      <c r="Y621" s="43"/>
    </row>
    <row r="622" spans="1:25" x14ac:dyDescent="0.25">
      <c r="A622" s="36">
        <v>614</v>
      </c>
      <c r="B622" s="36" t="s">
        <v>1159</v>
      </c>
      <c r="C622" s="35" t="s">
        <v>1</v>
      </c>
      <c r="D622" s="37" t="s">
        <v>910</v>
      </c>
      <c r="E622" s="49">
        <v>45260</v>
      </c>
      <c r="F622" s="49">
        <v>45264</v>
      </c>
      <c r="G622" s="38">
        <v>100582</v>
      </c>
      <c r="H622" s="43"/>
      <c r="I622" s="43"/>
      <c r="J622" s="43"/>
      <c r="K622" s="43"/>
      <c r="L622" s="43"/>
      <c r="M622" s="43"/>
      <c r="N622" s="43"/>
      <c r="O622" s="40">
        <v>100582</v>
      </c>
      <c r="P622" s="37" t="s">
        <v>910</v>
      </c>
      <c r="Q622" s="38">
        <v>100582</v>
      </c>
      <c r="R622" s="48">
        <v>100582</v>
      </c>
      <c r="S622" s="48"/>
      <c r="T622" s="48"/>
      <c r="U622" s="48"/>
      <c r="V622" s="48"/>
      <c r="W622" s="44" t="s">
        <v>1175</v>
      </c>
      <c r="X622" s="45">
        <v>45329</v>
      </c>
      <c r="Y622" s="43"/>
    </row>
    <row r="623" spans="1:25" ht="30" x14ac:dyDescent="0.25">
      <c r="A623" s="36">
        <v>615</v>
      </c>
      <c r="B623" s="36" t="s">
        <v>1159</v>
      </c>
      <c r="C623" s="35" t="s">
        <v>1</v>
      </c>
      <c r="D623" s="37" t="s">
        <v>911</v>
      </c>
      <c r="E623" s="49">
        <v>45260</v>
      </c>
      <c r="F623" s="49">
        <v>45264</v>
      </c>
      <c r="G623" s="38">
        <v>129765</v>
      </c>
      <c r="H623" s="43"/>
      <c r="I623" s="43"/>
      <c r="J623" s="43"/>
      <c r="K623" s="43"/>
      <c r="L623" s="43"/>
      <c r="M623" s="43"/>
      <c r="N623" s="43"/>
      <c r="O623" s="40">
        <v>129765</v>
      </c>
      <c r="P623" s="37" t="s">
        <v>911</v>
      </c>
      <c r="Q623" s="38">
        <v>129765</v>
      </c>
      <c r="R623" s="48">
        <v>129765</v>
      </c>
      <c r="S623" s="48"/>
      <c r="T623" s="48"/>
      <c r="U623" s="48"/>
      <c r="V623" s="48"/>
      <c r="W623" s="44" t="s">
        <v>1180</v>
      </c>
      <c r="X623" s="45" t="s">
        <v>1181</v>
      </c>
      <c r="Y623" s="43"/>
    </row>
    <row r="624" spans="1:25" x14ac:dyDescent="0.25">
      <c r="A624" s="36">
        <v>616</v>
      </c>
      <c r="B624" s="36" t="s">
        <v>1159</v>
      </c>
      <c r="C624" s="35" t="s">
        <v>1</v>
      </c>
      <c r="D624" s="37" t="s">
        <v>912</v>
      </c>
      <c r="E624" s="49">
        <v>45260</v>
      </c>
      <c r="F624" s="49">
        <v>45264</v>
      </c>
      <c r="G624" s="38">
        <v>133448</v>
      </c>
      <c r="H624" s="43"/>
      <c r="I624" s="43"/>
      <c r="J624" s="43"/>
      <c r="K624" s="43"/>
      <c r="L624" s="43"/>
      <c r="M624" s="43"/>
      <c r="N624" s="43"/>
      <c r="O624" s="40">
        <v>133448</v>
      </c>
      <c r="P624" s="37" t="s">
        <v>912</v>
      </c>
      <c r="Q624" s="38">
        <v>133448</v>
      </c>
      <c r="R624" s="48">
        <v>133448</v>
      </c>
      <c r="S624" s="48"/>
      <c r="T624" s="48"/>
      <c r="U624" s="48"/>
      <c r="V624" s="48"/>
      <c r="W624" s="44" t="s">
        <v>1164</v>
      </c>
      <c r="X624" s="45">
        <v>45306</v>
      </c>
      <c r="Y624" s="43"/>
    </row>
    <row r="625" spans="1:25" x14ac:dyDescent="0.25">
      <c r="A625" s="36">
        <v>617</v>
      </c>
      <c r="B625" s="36" t="s">
        <v>1159</v>
      </c>
      <c r="C625" s="35" t="s">
        <v>1</v>
      </c>
      <c r="D625" s="37" t="s">
        <v>913</v>
      </c>
      <c r="E625" s="49">
        <v>45260</v>
      </c>
      <c r="F625" s="49">
        <v>45264</v>
      </c>
      <c r="G625" s="38">
        <v>389295</v>
      </c>
      <c r="H625" s="43"/>
      <c r="I625" s="43"/>
      <c r="J625" s="43"/>
      <c r="K625" s="43"/>
      <c r="L625" s="43"/>
      <c r="M625" s="43"/>
      <c r="N625" s="43"/>
      <c r="O625" s="40">
        <v>389295</v>
      </c>
      <c r="P625" s="37" t="s">
        <v>913</v>
      </c>
      <c r="Q625" s="38">
        <v>389295</v>
      </c>
      <c r="R625" s="48">
        <v>389295</v>
      </c>
      <c r="S625" s="48"/>
      <c r="T625" s="48"/>
      <c r="U625" s="48"/>
      <c r="V625" s="48"/>
      <c r="W625" s="44" t="s">
        <v>1164</v>
      </c>
      <c r="X625" s="45">
        <v>45306</v>
      </c>
      <c r="Y625" s="43"/>
    </row>
    <row r="626" spans="1:25" x14ac:dyDescent="0.25">
      <c r="A626" s="36">
        <v>618</v>
      </c>
      <c r="B626" s="36" t="s">
        <v>1159</v>
      </c>
      <c r="C626" s="35" t="s">
        <v>1</v>
      </c>
      <c r="D626" s="37" t="s">
        <v>916</v>
      </c>
      <c r="E626" s="49">
        <v>45260</v>
      </c>
      <c r="F626" s="49">
        <v>45264</v>
      </c>
      <c r="G626" s="38">
        <v>266896</v>
      </c>
      <c r="H626" s="43"/>
      <c r="I626" s="43"/>
      <c r="J626" s="43"/>
      <c r="K626" s="43"/>
      <c r="L626" s="43"/>
      <c r="M626" s="43"/>
      <c r="N626" s="43"/>
      <c r="O626" s="40">
        <v>266896</v>
      </c>
      <c r="P626" s="37" t="s">
        <v>916</v>
      </c>
      <c r="Q626" s="38">
        <v>266896</v>
      </c>
      <c r="R626" s="48">
        <v>266896</v>
      </c>
      <c r="S626" s="48"/>
      <c r="T626" s="48"/>
      <c r="U626" s="48"/>
      <c r="V626" s="48"/>
      <c r="W626" s="44" t="s">
        <v>1164</v>
      </c>
      <c r="X626" s="45">
        <v>45306</v>
      </c>
      <c r="Y626" s="43"/>
    </row>
    <row r="627" spans="1:25" x14ac:dyDescent="0.25">
      <c r="A627" s="36">
        <v>619</v>
      </c>
      <c r="B627" s="36" t="s">
        <v>1159</v>
      </c>
      <c r="C627" s="35" t="s">
        <v>1</v>
      </c>
      <c r="D627" s="37" t="s">
        <v>917</v>
      </c>
      <c r="E627" s="49">
        <v>45260</v>
      </c>
      <c r="F627" s="49">
        <v>45264</v>
      </c>
      <c r="G627" s="38">
        <v>133448</v>
      </c>
      <c r="H627" s="43"/>
      <c r="I627" s="43"/>
      <c r="J627" s="43"/>
      <c r="K627" s="43"/>
      <c r="L627" s="43"/>
      <c r="M627" s="43"/>
      <c r="N627" s="43"/>
      <c r="O627" s="40">
        <v>133448</v>
      </c>
      <c r="P627" s="37" t="s">
        <v>917</v>
      </c>
      <c r="Q627" s="38">
        <v>133448</v>
      </c>
      <c r="R627" s="48">
        <v>133448</v>
      </c>
      <c r="S627" s="48"/>
      <c r="T627" s="48"/>
      <c r="U627" s="48"/>
      <c r="V627" s="48"/>
      <c r="W627" s="44" t="s">
        <v>1164</v>
      </c>
      <c r="X627" s="45">
        <v>45306</v>
      </c>
      <c r="Y627" s="43"/>
    </row>
    <row r="628" spans="1:25" x14ac:dyDescent="0.25">
      <c r="A628" s="36">
        <v>620</v>
      </c>
      <c r="B628" s="36" t="s">
        <v>1159</v>
      </c>
      <c r="C628" s="35" t="s">
        <v>1</v>
      </c>
      <c r="D628" s="37" t="s">
        <v>921</v>
      </c>
      <c r="E628" s="49">
        <v>45260</v>
      </c>
      <c r="F628" s="49">
        <v>45264</v>
      </c>
      <c r="G628" s="38">
        <v>259530</v>
      </c>
      <c r="H628" s="43"/>
      <c r="I628" s="43"/>
      <c r="J628" s="43"/>
      <c r="K628" s="43"/>
      <c r="L628" s="43"/>
      <c r="M628" s="43"/>
      <c r="N628" s="43"/>
      <c r="O628" s="40">
        <v>259530</v>
      </c>
      <c r="P628" s="37" t="s">
        <v>921</v>
      </c>
      <c r="Q628" s="38">
        <v>259530</v>
      </c>
      <c r="R628" s="48">
        <v>259530</v>
      </c>
      <c r="S628" s="48"/>
      <c r="T628" s="48"/>
      <c r="U628" s="48"/>
      <c r="V628" s="48"/>
      <c r="W628" s="44" t="s">
        <v>1164</v>
      </c>
      <c r="X628" s="45">
        <v>45306</v>
      </c>
      <c r="Y628" s="43"/>
    </row>
    <row r="629" spans="1:25" x14ac:dyDescent="0.25">
      <c r="A629" s="36">
        <v>621</v>
      </c>
      <c r="B629" s="36" t="s">
        <v>1159</v>
      </c>
      <c r="C629" s="35" t="s">
        <v>1</v>
      </c>
      <c r="D629" s="37" t="s">
        <v>922</v>
      </c>
      <c r="E629" s="49">
        <v>45260</v>
      </c>
      <c r="F629" s="49">
        <v>45264</v>
      </c>
      <c r="G629" s="38">
        <v>133448</v>
      </c>
      <c r="H629" s="43"/>
      <c r="I629" s="43"/>
      <c r="J629" s="43"/>
      <c r="K629" s="43"/>
      <c r="L629" s="43"/>
      <c r="M629" s="43"/>
      <c r="N629" s="43"/>
      <c r="O629" s="40">
        <v>133448</v>
      </c>
      <c r="P629" s="37" t="s">
        <v>922</v>
      </c>
      <c r="Q629" s="38">
        <v>133448</v>
      </c>
      <c r="R629" s="48">
        <v>133448</v>
      </c>
      <c r="S629" s="48"/>
      <c r="T629" s="48"/>
      <c r="U629" s="48"/>
      <c r="V629" s="48"/>
      <c r="W629" s="44" t="s">
        <v>1164</v>
      </c>
      <c r="X629" s="45">
        <v>45306</v>
      </c>
      <c r="Y629" s="43"/>
    </row>
    <row r="630" spans="1:25" x14ac:dyDescent="0.25">
      <c r="A630" s="36">
        <v>622</v>
      </c>
      <c r="B630" s="36" t="s">
        <v>1159</v>
      </c>
      <c r="C630" s="35" t="s">
        <v>1</v>
      </c>
      <c r="D630" s="37" t="s">
        <v>923</v>
      </c>
      <c r="E630" s="49">
        <v>45260</v>
      </c>
      <c r="F630" s="49">
        <v>45264</v>
      </c>
      <c r="G630" s="38">
        <v>129765</v>
      </c>
      <c r="H630" s="43"/>
      <c r="I630" s="43"/>
      <c r="J630" s="43"/>
      <c r="K630" s="43"/>
      <c r="L630" s="43"/>
      <c r="M630" s="43"/>
      <c r="N630" s="43"/>
      <c r="O630" s="40">
        <v>129765</v>
      </c>
      <c r="P630" s="37" t="s">
        <v>923</v>
      </c>
      <c r="Q630" s="38">
        <v>129765</v>
      </c>
      <c r="R630" s="48">
        <v>129765</v>
      </c>
      <c r="S630" s="48"/>
      <c r="T630" s="48"/>
      <c r="U630" s="48"/>
      <c r="V630" s="48"/>
      <c r="W630" s="44" t="s">
        <v>1175</v>
      </c>
      <c r="X630" s="45">
        <v>45329</v>
      </c>
      <c r="Y630" s="43"/>
    </row>
    <row r="631" spans="1:25" x14ac:dyDescent="0.25">
      <c r="A631" s="36">
        <v>623</v>
      </c>
      <c r="B631" s="36" t="s">
        <v>1159</v>
      </c>
      <c r="C631" s="35" t="s">
        <v>1</v>
      </c>
      <c r="D631" s="37" t="s">
        <v>924</v>
      </c>
      <c r="E631" s="49">
        <v>45260</v>
      </c>
      <c r="F631" s="49">
        <v>45264</v>
      </c>
      <c r="G631" s="38">
        <v>266896</v>
      </c>
      <c r="H631" s="43"/>
      <c r="I631" s="43"/>
      <c r="J631" s="43"/>
      <c r="K631" s="43"/>
      <c r="L631" s="43"/>
      <c r="M631" s="43"/>
      <c r="N631" s="43"/>
      <c r="O631" s="40">
        <v>266896</v>
      </c>
      <c r="P631" s="37" t="s">
        <v>924</v>
      </c>
      <c r="Q631" s="38">
        <v>266896</v>
      </c>
      <c r="R631" s="48">
        <v>266896</v>
      </c>
      <c r="S631" s="48"/>
      <c r="T631" s="48"/>
      <c r="U631" s="48"/>
      <c r="V631" s="48"/>
      <c r="W631" s="44" t="s">
        <v>1164</v>
      </c>
      <c r="X631" s="45">
        <v>45306</v>
      </c>
      <c r="Y631" s="43"/>
    </row>
    <row r="632" spans="1:25" x14ac:dyDescent="0.25">
      <c r="A632" s="36">
        <v>624</v>
      </c>
      <c r="B632" s="36" t="s">
        <v>1159</v>
      </c>
      <c r="C632" s="35" t="s">
        <v>1</v>
      </c>
      <c r="D632" s="37" t="s">
        <v>925</v>
      </c>
      <c r="E632" s="49">
        <v>45260</v>
      </c>
      <c r="F632" s="49">
        <v>45264</v>
      </c>
      <c r="G632" s="38">
        <v>129765</v>
      </c>
      <c r="H632" s="43"/>
      <c r="I632" s="43"/>
      <c r="J632" s="43"/>
      <c r="K632" s="43"/>
      <c r="L632" s="43"/>
      <c r="M632" s="43"/>
      <c r="N632" s="43"/>
      <c r="O632" s="40">
        <v>129765</v>
      </c>
      <c r="P632" s="37" t="s">
        <v>925</v>
      </c>
      <c r="Q632" s="38">
        <v>129765</v>
      </c>
      <c r="R632" s="48">
        <v>129765</v>
      </c>
      <c r="S632" s="48"/>
      <c r="T632" s="48"/>
      <c r="U632" s="48"/>
      <c r="V632" s="48"/>
      <c r="W632" s="44" t="s">
        <v>1175</v>
      </c>
      <c r="X632" s="45">
        <v>45329</v>
      </c>
      <c r="Y632" s="43"/>
    </row>
    <row r="633" spans="1:25" x14ac:dyDescent="0.25">
      <c r="A633" s="36">
        <v>625</v>
      </c>
      <c r="B633" s="36" t="s">
        <v>1159</v>
      </c>
      <c r="C633" s="35" t="s">
        <v>1</v>
      </c>
      <c r="D633" s="37" t="s">
        <v>926</v>
      </c>
      <c r="E633" s="49">
        <v>45260</v>
      </c>
      <c r="F633" s="49">
        <v>45264</v>
      </c>
      <c r="G633" s="38">
        <v>266896</v>
      </c>
      <c r="H633" s="43"/>
      <c r="I633" s="43"/>
      <c r="J633" s="43"/>
      <c r="K633" s="43"/>
      <c r="L633" s="43"/>
      <c r="M633" s="43"/>
      <c r="N633" s="43"/>
      <c r="O633" s="40">
        <v>266896</v>
      </c>
      <c r="P633" s="37" t="s">
        <v>926</v>
      </c>
      <c r="Q633" s="38">
        <v>266896</v>
      </c>
      <c r="R633" s="48">
        <v>266896</v>
      </c>
      <c r="S633" s="48"/>
      <c r="T633" s="48"/>
      <c r="U633" s="48"/>
      <c r="V633" s="48"/>
      <c r="W633" s="44" t="s">
        <v>1164</v>
      </c>
      <c r="X633" s="45">
        <v>45306</v>
      </c>
      <c r="Y633" s="43"/>
    </row>
    <row r="634" spans="1:25" x14ac:dyDescent="0.25">
      <c r="A634" s="36">
        <v>626</v>
      </c>
      <c r="B634" s="36" t="s">
        <v>1159</v>
      </c>
      <c r="C634" s="35" t="s">
        <v>1</v>
      </c>
      <c r="D634" s="37" t="s">
        <v>927</v>
      </c>
      <c r="E634" s="49">
        <v>45260</v>
      </c>
      <c r="F634" s="49">
        <v>45264</v>
      </c>
      <c r="G634" s="38">
        <v>133448</v>
      </c>
      <c r="H634" s="43"/>
      <c r="I634" s="43"/>
      <c r="J634" s="43"/>
      <c r="K634" s="43"/>
      <c r="L634" s="43"/>
      <c r="M634" s="43"/>
      <c r="N634" s="43"/>
      <c r="O634" s="40">
        <v>133448</v>
      </c>
      <c r="P634" s="37" t="s">
        <v>927</v>
      </c>
      <c r="Q634" s="38">
        <v>133448</v>
      </c>
      <c r="R634" s="48">
        <v>133448</v>
      </c>
      <c r="S634" s="48"/>
      <c r="T634" s="48"/>
      <c r="U634" s="48"/>
      <c r="V634" s="48"/>
      <c r="W634" s="44" t="s">
        <v>1164</v>
      </c>
      <c r="X634" s="45">
        <v>45306</v>
      </c>
      <c r="Y634" s="43"/>
    </row>
    <row r="635" spans="1:25" x14ac:dyDescent="0.25">
      <c r="A635" s="36">
        <v>627</v>
      </c>
      <c r="B635" s="36" t="s">
        <v>1159</v>
      </c>
      <c r="C635" s="35" t="s">
        <v>1</v>
      </c>
      <c r="D635" s="37" t="s">
        <v>928</v>
      </c>
      <c r="E635" s="49">
        <v>45260</v>
      </c>
      <c r="F635" s="49">
        <v>45264</v>
      </c>
      <c r="G635" s="38">
        <v>266896</v>
      </c>
      <c r="H635" s="43"/>
      <c r="I635" s="43"/>
      <c r="J635" s="43"/>
      <c r="K635" s="43"/>
      <c r="L635" s="43"/>
      <c r="M635" s="43"/>
      <c r="N635" s="43"/>
      <c r="O635" s="40">
        <v>266896</v>
      </c>
      <c r="P635" s="37" t="s">
        <v>928</v>
      </c>
      <c r="Q635" s="38">
        <v>266896</v>
      </c>
      <c r="R635" s="48">
        <v>266896</v>
      </c>
      <c r="S635" s="48"/>
      <c r="T635" s="48"/>
      <c r="U635" s="48"/>
      <c r="V635" s="48"/>
      <c r="W635" s="44" t="s">
        <v>1164</v>
      </c>
      <c r="X635" s="45">
        <v>45306</v>
      </c>
      <c r="Y635" s="43"/>
    </row>
    <row r="636" spans="1:25" x14ac:dyDescent="0.25">
      <c r="A636" s="36">
        <v>628</v>
      </c>
      <c r="B636" s="36" t="s">
        <v>1159</v>
      </c>
      <c r="C636" s="35" t="s">
        <v>1</v>
      </c>
      <c r="D636" s="37" t="s">
        <v>929</v>
      </c>
      <c r="E636" s="49">
        <v>45260</v>
      </c>
      <c r="F636" s="49">
        <v>45264</v>
      </c>
      <c r="G636" s="38">
        <v>100582</v>
      </c>
      <c r="H636" s="43"/>
      <c r="I636" s="43"/>
      <c r="J636" s="43"/>
      <c r="K636" s="43"/>
      <c r="L636" s="43"/>
      <c r="M636" s="43"/>
      <c r="N636" s="43"/>
      <c r="O636" s="40">
        <v>100582</v>
      </c>
      <c r="P636" s="37" t="s">
        <v>929</v>
      </c>
      <c r="Q636" s="38">
        <v>100582</v>
      </c>
      <c r="R636" s="48">
        <v>100582</v>
      </c>
      <c r="S636" s="48"/>
      <c r="T636" s="48"/>
      <c r="U636" s="48"/>
      <c r="V636" s="48"/>
      <c r="W636" s="44" t="s">
        <v>1175</v>
      </c>
      <c r="X636" s="45">
        <v>45329</v>
      </c>
      <c r="Y636" s="43"/>
    </row>
    <row r="637" spans="1:25" x14ac:dyDescent="0.25">
      <c r="A637" s="36">
        <v>629</v>
      </c>
      <c r="B637" s="36" t="s">
        <v>1159</v>
      </c>
      <c r="C637" s="35" t="s">
        <v>1</v>
      </c>
      <c r="D637" s="37" t="s">
        <v>930</v>
      </c>
      <c r="E637" s="49">
        <v>45260</v>
      </c>
      <c r="F637" s="49">
        <v>45264</v>
      </c>
      <c r="G637" s="38">
        <v>133448</v>
      </c>
      <c r="H637" s="43"/>
      <c r="I637" s="43"/>
      <c r="J637" s="43"/>
      <c r="K637" s="43"/>
      <c r="L637" s="43"/>
      <c r="M637" s="43"/>
      <c r="N637" s="43"/>
      <c r="O637" s="40">
        <v>133448</v>
      </c>
      <c r="P637" s="37" t="s">
        <v>930</v>
      </c>
      <c r="Q637" s="38">
        <v>133448</v>
      </c>
      <c r="R637" s="48">
        <v>133448</v>
      </c>
      <c r="S637" s="48"/>
      <c r="T637" s="48"/>
      <c r="U637" s="48"/>
      <c r="V637" s="48"/>
      <c r="W637" s="44" t="s">
        <v>1164</v>
      </c>
      <c r="X637" s="45">
        <v>45306</v>
      </c>
      <c r="Y637" s="43"/>
    </row>
    <row r="638" spans="1:25" x14ac:dyDescent="0.25">
      <c r="A638" s="36">
        <v>630</v>
      </c>
      <c r="B638" s="36" t="s">
        <v>1159</v>
      </c>
      <c r="C638" s="35" t="s">
        <v>1</v>
      </c>
      <c r="D638" s="37" t="s">
        <v>931</v>
      </c>
      <c r="E638" s="49">
        <v>45260</v>
      </c>
      <c r="F638" s="49">
        <v>45264</v>
      </c>
      <c r="G638" s="38">
        <v>389295</v>
      </c>
      <c r="H638" s="43"/>
      <c r="I638" s="43"/>
      <c r="J638" s="43"/>
      <c r="K638" s="43"/>
      <c r="L638" s="43"/>
      <c r="M638" s="43"/>
      <c r="N638" s="43"/>
      <c r="O638" s="40">
        <v>389295</v>
      </c>
      <c r="P638" s="37" t="s">
        <v>931</v>
      </c>
      <c r="Q638" s="38">
        <v>389295</v>
      </c>
      <c r="R638" s="48">
        <v>389295</v>
      </c>
      <c r="S638" s="48"/>
      <c r="T638" s="48"/>
      <c r="U638" s="48"/>
      <c r="V638" s="48"/>
      <c r="W638" s="44" t="s">
        <v>1164</v>
      </c>
      <c r="X638" s="45">
        <v>45306</v>
      </c>
      <c r="Y638" s="43"/>
    </row>
    <row r="639" spans="1:25" x14ac:dyDescent="0.25">
      <c r="A639" s="36">
        <v>631</v>
      </c>
      <c r="B639" s="36" t="s">
        <v>1159</v>
      </c>
      <c r="C639" s="35" t="s">
        <v>1</v>
      </c>
      <c r="D639" s="37" t="s">
        <v>932</v>
      </c>
      <c r="E639" s="49">
        <v>45260</v>
      </c>
      <c r="F639" s="49">
        <v>45264</v>
      </c>
      <c r="G639" s="38">
        <v>133448</v>
      </c>
      <c r="H639" s="43"/>
      <c r="I639" s="43"/>
      <c r="J639" s="43"/>
      <c r="K639" s="43"/>
      <c r="L639" s="43"/>
      <c r="M639" s="43"/>
      <c r="N639" s="43"/>
      <c r="O639" s="40">
        <v>133448</v>
      </c>
      <c r="P639" s="37" t="s">
        <v>932</v>
      </c>
      <c r="Q639" s="38">
        <v>133448</v>
      </c>
      <c r="R639" s="48">
        <v>133448</v>
      </c>
      <c r="S639" s="48"/>
      <c r="T639" s="48"/>
      <c r="U639" s="48"/>
      <c r="V639" s="48"/>
      <c r="W639" s="44" t="s">
        <v>1164</v>
      </c>
      <c r="X639" s="45">
        <v>45306</v>
      </c>
      <c r="Y639" s="43"/>
    </row>
    <row r="640" spans="1:25" x14ac:dyDescent="0.25">
      <c r="A640" s="36">
        <v>632</v>
      </c>
      <c r="B640" s="36" t="s">
        <v>1159</v>
      </c>
      <c r="C640" s="35" t="s">
        <v>1</v>
      </c>
      <c r="D640" s="37" t="s">
        <v>933</v>
      </c>
      <c r="E640" s="49">
        <v>45260</v>
      </c>
      <c r="F640" s="49">
        <v>45264</v>
      </c>
      <c r="G640" s="38">
        <v>129765</v>
      </c>
      <c r="H640" s="43"/>
      <c r="I640" s="43"/>
      <c r="J640" s="43"/>
      <c r="K640" s="43"/>
      <c r="L640" s="43"/>
      <c r="M640" s="43"/>
      <c r="N640" s="43"/>
      <c r="O640" s="40">
        <v>129765</v>
      </c>
      <c r="P640" s="37" t="s">
        <v>933</v>
      </c>
      <c r="Q640" s="38">
        <v>129765</v>
      </c>
      <c r="R640" s="48">
        <v>129765</v>
      </c>
      <c r="S640" s="48"/>
      <c r="T640" s="48"/>
      <c r="U640" s="48"/>
      <c r="V640" s="48"/>
      <c r="W640" s="44" t="s">
        <v>1175</v>
      </c>
      <c r="X640" s="45">
        <v>45329</v>
      </c>
      <c r="Y640" s="43"/>
    </row>
    <row r="641" spans="1:25" x14ac:dyDescent="0.25">
      <c r="A641" s="36">
        <v>633</v>
      </c>
      <c r="B641" s="36" t="s">
        <v>1159</v>
      </c>
      <c r="C641" s="35" t="s">
        <v>1</v>
      </c>
      <c r="D641" s="37" t="s">
        <v>936</v>
      </c>
      <c r="E641" s="49">
        <v>45260</v>
      </c>
      <c r="F641" s="49">
        <v>45264</v>
      </c>
      <c r="G641" s="38">
        <v>259530</v>
      </c>
      <c r="H641" s="43"/>
      <c r="I641" s="43"/>
      <c r="J641" s="43"/>
      <c r="K641" s="43"/>
      <c r="L641" s="43"/>
      <c r="M641" s="43"/>
      <c r="N641" s="43"/>
      <c r="O641" s="40">
        <v>259530</v>
      </c>
      <c r="P641" s="37" t="s">
        <v>936</v>
      </c>
      <c r="Q641" s="38">
        <v>259530</v>
      </c>
      <c r="R641" s="48">
        <v>259530</v>
      </c>
      <c r="S641" s="48"/>
      <c r="T641" s="48"/>
      <c r="U641" s="48"/>
      <c r="V641" s="48"/>
      <c r="W641" s="44" t="s">
        <v>1164</v>
      </c>
      <c r="X641" s="45">
        <v>45306</v>
      </c>
      <c r="Y641" s="43"/>
    </row>
    <row r="642" spans="1:25" x14ac:dyDescent="0.25">
      <c r="A642" s="36">
        <v>634</v>
      </c>
      <c r="B642" s="36" t="s">
        <v>1159</v>
      </c>
      <c r="C642" s="35" t="s">
        <v>1</v>
      </c>
      <c r="D642" s="37" t="s">
        <v>937</v>
      </c>
      <c r="E642" s="49">
        <v>45260</v>
      </c>
      <c r="F642" s="49">
        <v>45264</v>
      </c>
      <c r="G642" s="38">
        <v>129765</v>
      </c>
      <c r="H642" s="43"/>
      <c r="I642" s="43"/>
      <c r="J642" s="43"/>
      <c r="K642" s="43"/>
      <c r="L642" s="43"/>
      <c r="M642" s="43"/>
      <c r="N642" s="43"/>
      <c r="O642" s="40">
        <v>129765</v>
      </c>
      <c r="P642" s="37" t="s">
        <v>937</v>
      </c>
      <c r="Q642" s="38">
        <v>129765</v>
      </c>
      <c r="R642" s="48">
        <v>129765</v>
      </c>
      <c r="S642" s="48"/>
      <c r="T642" s="48"/>
      <c r="U642" s="48"/>
      <c r="V642" s="48"/>
      <c r="W642" s="44" t="s">
        <v>1175</v>
      </c>
      <c r="X642" s="45">
        <v>45329</v>
      </c>
      <c r="Y642" s="43"/>
    </row>
    <row r="643" spans="1:25" x14ac:dyDescent="0.25">
      <c r="A643" s="36">
        <v>635</v>
      </c>
      <c r="B643" s="36" t="s">
        <v>1159</v>
      </c>
      <c r="C643" s="35" t="s">
        <v>1</v>
      </c>
      <c r="D643" s="37" t="s">
        <v>938</v>
      </c>
      <c r="E643" s="49">
        <v>45260</v>
      </c>
      <c r="F643" s="49">
        <v>45264</v>
      </c>
      <c r="G643" s="38">
        <v>133448</v>
      </c>
      <c r="H643" s="43"/>
      <c r="I643" s="43"/>
      <c r="J643" s="43"/>
      <c r="K643" s="43"/>
      <c r="L643" s="43"/>
      <c r="M643" s="43"/>
      <c r="N643" s="43"/>
      <c r="O643" s="40">
        <v>133448</v>
      </c>
      <c r="P643" s="37" t="s">
        <v>938</v>
      </c>
      <c r="Q643" s="38">
        <v>133448</v>
      </c>
      <c r="R643" s="48">
        <v>133448</v>
      </c>
      <c r="S643" s="48"/>
      <c r="T643" s="48"/>
      <c r="U643" s="48"/>
      <c r="V643" s="48"/>
      <c r="W643" s="44" t="s">
        <v>1164</v>
      </c>
      <c r="X643" s="45">
        <v>45306</v>
      </c>
      <c r="Y643" s="43"/>
    </row>
    <row r="644" spans="1:25" x14ac:dyDescent="0.25">
      <c r="A644" s="36">
        <v>636</v>
      </c>
      <c r="B644" s="36" t="s">
        <v>1159</v>
      </c>
      <c r="C644" s="35" t="s">
        <v>1</v>
      </c>
      <c r="D644" s="37" t="s">
        <v>939</v>
      </c>
      <c r="E644" s="49">
        <v>45260</v>
      </c>
      <c r="F644" s="49">
        <v>45264</v>
      </c>
      <c r="G644" s="38">
        <v>219297</v>
      </c>
      <c r="H644" s="43"/>
      <c r="I644" s="43"/>
      <c r="J644" s="43"/>
      <c r="K644" s="43"/>
      <c r="L644" s="43"/>
      <c r="M644" s="43"/>
      <c r="N644" s="43"/>
      <c r="O644" s="40">
        <v>219297</v>
      </c>
      <c r="P644" s="37" t="s">
        <v>939</v>
      </c>
      <c r="Q644" s="38">
        <v>219297</v>
      </c>
      <c r="R644" s="48">
        <v>219297</v>
      </c>
      <c r="S644" s="48"/>
      <c r="T644" s="48"/>
      <c r="U644" s="48"/>
      <c r="V644" s="48"/>
      <c r="W644" s="44" t="s">
        <v>1164</v>
      </c>
      <c r="X644" s="45">
        <v>45306</v>
      </c>
      <c r="Y644" s="43"/>
    </row>
    <row r="645" spans="1:25" x14ac:dyDescent="0.25">
      <c r="A645" s="36">
        <v>637</v>
      </c>
      <c r="B645" s="36" t="s">
        <v>1159</v>
      </c>
      <c r="C645" s="35" t="s">
        <v>1</v>
      </c>
      <c r="D645" s="37" t="s">
        <v>940</v>
      </c>
      <c r="E645" s="49">
        <v>45260</v>
      </c>
      <c r="F645" s="49">
        <v>45264</v>
      </c>
      <c r="G645" s="38">
        <v>266896</v>
      </c>
      <c r="H645" s="43"/>
      <c r="I645" s="43"/>
      <c r="J645" s="43"/>
      <c r="K645" s="43"/>
      <c r="L645" s="43"/>
      <c r="M645" s="43"/>
      <c r="N645" s="43"/>
      <c r="O645" s="40">
        <v>266896</v>
      </c>
      <c r="P645" s="37" t="s">
        <v>940</v>
      </c>
      <c r="Q645" s="38">
        <v>266896</v>
      </c>
      <c r="R645" s="48">
        <v>266896</v>
      </c>
      <c r="S645" s="48"/>
      <c r="T645" s="48"/>
      <c r="U645" s="48"/>
      <c r="V645" s="48"/>
      <c r="W645" s="44" t="s">
        <v>1164</v>
      </c>
      <c r="X645" s="45">
        <v>45306</v>
      </c>
      <c r="Y645" s="43"/>
    </row>
    <row r="646" spans="1:25" x14ac:dyDescent="0.25">
      <c r="A646" s="36">
        <v>638</v>
      </c>
      <c r="B646" s="36" t="s">
        <v>1159</v>
      </c>
      <c r="C646" s="35" t="s">
        <v>1</v>
      </c>
      <c r="D646" s="37" t="s">
        <v>941</v>
      </c>
      <c r="E646" s="49">
        <v>45260</v>
      </c>
      <c r="F646" s="49">
        <v>45264</v>
      </c>
      <c r="G646" s="38">
        <v>129765</v>
      </c>
      <c r="H646" s="43"/>
      <c r="I646" s="43"/>
      <c r="J646" s="43"/>
      <c r="K646" s="43"/>
      <c r="L646" s="43"/>
      <c r="M646" s="43"/>
      <c r="N646" s="43"/>
      <c r="O646" s="40">
        <v>129765</v>
      </c>
      <c r="P646" s="37" t="s">
        <v>941</v>
      </c>
      <c r="Q646" s="38">
        <v>129765</v>
      </c>
      <c r="R646" s="48">
        <v>129765</v>
      </c>
      <c r="S646" s="48"/>
      <c r="T646" s="48"/>
      <c r="U646" s="48"/>
      <c r="V646" s="48"/>
      <c r="W646" s="44" t="s">
        <v>1175</v>
      </c>
      <c r="X646" s="45">
        <v>45329</v>
      </c>
      <c r="Y646" s="43"/>
    </row>
    <row r="647" spans="1:25" x14ac:dyDescent="0.25">
      <c r="A647" s="36">
        <v>639</v>
      </c>
      <c r="B647" s="36" t="s">
        <v>1159</v>
      </c>
      <c r="C647" s="35" t="s">
        <v>1</v>
      </c>
      <c r="D647" s="37" t="s">
        <v>944</v>
      </c>
      <c r="E647" s="49">
        <v>45260</v>
      </c>
      <c r="F647" s="49">
        <v>45264</v>
      </c>
      <c r="G647" s="38">
        <v>266896</v>
      </c>
      <c r="H647" s="43"/>
      <c r="I647" s="43"/>
      <c r="J647" s="43"/>
      <c r="K647" s="43"/>
      <c r="L647" s="43"/>
      <c r="M647" s="43"/>
      <c r="N647" s="43"/>
      <c r="O647" s="40">
        <v>266896</v>
      </c>
      <c r="P647" s="37" t="s">
        <v>944</v>
      </c>
      <c r="Q647" s="38">
        <v>266896</v>
      </c>
      <c r="R647" s="48">
        <v>266896</v>
      </c>
      <c r="S647" s="48"/>
      <c r="T647" s="48"/>
      <c r="U647" s="48"/>
      <c r="V647" s="48"/>
      <c r="W647" s="44" t="s">
        <v>1164</v>
      </c>
      <c r="X647" s="45">
        <v>45306</v>
      </c>
      <c r="Y647" s="43"/>
    </row>
    <row r="648" spans="1:25" x14ac:dyDescent="0.25">
      <c r="A648" s="36">
        <v>640</v>
      </c>
      <c r="B648" s="36" t="s">
        <v>1159</v>
      </c>
      <c r="C648" s="35" t="s">
        <v>1</v>
      </c>
      <c r="D648" s="37" t="s">
        <v>945</v>
      </c>
      <c r="E648" s="49">
        <v>45260</v>
      </c>
      <c r="F648" s="49">
        <v>45264</v>
      </c>
      <c r="G648" s="38">
        <v>129765</v>
      </c>
      <c r="H648" s="43"/>
      <c r="I648" s="43"/>
      <c r="J648" s="43"/>
      <c r="K648" s="43"/>
      <c r="L648" s="43"/>
      <c r="M648" s="43"/>
      <c r="N648" s="43"/>
      <c r="O648" s="40">
        <v>129765</v>
      </c>
      <c r="P648" s="37" t="s">
        <v>945</v>
      </c>
      <c r="Q648" s="38">
        <v>129765</v>
      </c>
      <c r="R648" s="48">
        <v>129765</v>
      </c>
      <c r="S648" s="48"/>
      <c r="T648" s="48"/>
      <c r="U648" s="48"/>
      <c r="V648" s="48"/>
      <c r="W648" s="44" t="s">
        <v>1175</v>
      </c>
      <c r="X648" s="45">
        <v>45329</v>
      </c>
      <c r="Y648" s="43"/>
    </row>
    <row r="649" spans="1:25" x14ac:dyDescent="0.25">
      <c r="A649" s="36">
        <v>641</v>
      </c>
      <c r="B649" s="36" t="s">
        <v>1159</v>
      </c>
      <c r="C649" s="35" t="s">
        <v>1</v>
      </c>
      <c r="D649" s="37" t="s">
        <v>946</v>
      </c>
      <c r="E649" s="49">
        <v>45260</v>
      </c>
      <c r="F649" s="49">
        <v>45264</v>
      </c>
      <c r="G649" s="38">
        <v>133448</v>
      </c>
      <c r="H649" s="43"/>
      <c r="I649" s="43"/>
      <c r="J649" s="43"/>
      <c r="K649" s="43"/>
      <c r="L649" s="43"/>
      <c r="M649" s="43"/>
      <c r="N649" s="43"/>
      <c r="O649" s="40">
        <v>133448</v>
      </c>
      <c r="P649" s="37" t="s">
        <v>946</v>
      </c>
      <c r="Q649" s="38">
        <v>133448</v>
      </c>
      <c r="R649" s="48">
        <v>133448</v>
      </c>
      <c r="S649" s="48"/>
      <c r="T649" s="48"/>
      <c r="U649" s="48"/>
      <c r="V649" s="48"/>
      <c r="W649" s="44" t="s">
        <v>1164</v>
      </c>
      <c r="X649" s="45">
        <v>45306</v>
      </c>
      <c r="Y649" s="43"/>
    </row>
    <row r="650" spans="1:25" x14ac:dyDescent="0.25">
      <c r="A650" s="36">
        <v>642</v>
      </c>
      <c r="B650" s="36" t="s">
        <v>1159</v>
      </c>
      <c r="C650" s="35" t="s">
        <v>1</v>
      </c>
      <c r="D650" s="37" t="s">
        <v>947</v>
      </c>
      <c r="E650" s="49">
        <v>45260</v>
      </c>
      <c r="F650" s="49">
        <v>45264</v>
      </c>
      <c r="G650" s="38">
        <v>129765</v>
      </c>
      <c r="H650" s="43"/>
      <c r="I650" s="43"/>
      <c r="J650" s="43"/>
      <c r="K650" s="43"/>
      <c r="L650" s="43"/>
      <c r="M650" s="43"/>
      <c r="N650" s="43"/>
      <c r="O650" s="40">
        <v>129765</v>
      </c>
      <c r="P650" s="37" t="s">
        <v>947</v>
      </c>
      <c r="Q650" s="38">
        <v>129765</v>
      </c>
      <c r="R650" s="48">
        <v>129765</v>
      </c>
      <c r="S650" s="48"/>
      <c r="T650" s="48"/>
      <c r="U650" s="48"/>
      <c r="V650" s="48"/>
      <c r="W650" s="44" t="s">
        <v>1175</v>
      </c>
      <c r="X650" s="45">
        <v>45329</v>
      </c>
      <c r="Y650" s="43"/>
    </row>
    <row r="651" spans="1:25" x14ac:dyDescent="0.25">
      <c r="A651" s="36">
        <v>643</v>
      </c>
      <c r="B651" s="36" t="s">
        <v>1159</v>
      </c>
      <c r="C651" s="35" t="s">
        <v>1</v>
      </c>
      <c r="D651" s="37" t="s">
        <v>948</v>
      </c>
      <c r="E651" s="49">
        <v>45260</v>
      </c>
      <c r="F651" s="49">
        <v>45264</v>
      </c>
      <c r="G651" s="38">
        <v>133448</v>
      </c>
      <c r="H651" s="43"/>
      <c r="I651" s="43"/>
      <c r="J651" s="43"/>
      <c r="K651" s="43"/>
      <c r="L651" s="43"/>
      <c r="M651" s="43"/>
      <c r="N651" s="43"/>
      <c r="O651" s="40">
        <v>133448</v>
      </c>
      <c r="P651" s="37" t="s">
        <v>948</v>
      </c>
      <c r="Q651" s="38">
        <v>133448</v>
      </c>
      <c r="R651" s="48">
        <v>133448</v>
      </c>
      <c r="S651" s="48"/>
      <c r="T651" s="48"/>
      <c r="U651" s="48"/>
      <c r="V651" s="48"/>
      <c r="W651" s="44" t="s">
        <v>1164</v>
      </c>
      <c r="X651" s="45">
        <v>45306</v>
      </c>
      <c r="Y651" s="43"/>
    </row>
    <row r="652" spans="1:25" x14ac:dyDescent="0.25">
      <c r="A652" s="36">
        <v>644</v>
      </c>
      <c r="B652" s="36" t="s">
        <v>1159</v>
      </c>
      <c r="C652" s="35" t="s">
        <v>1</v>
      </c>
      <c r="D652" s="37" t="s">
        <v>950</v>
      </c>
      <c r="E652" s="49">
        <v>45260</v>
      </c>
      <c r="F652" s="49">
        <v>45264</v>
      </c>
      <c r="G652" s="38">
        <v>100582</v>
      </c>
      <c r="H652" s="43"/>
      <c r="I652" s="43"/>
      <c r="J652" s="43"/>
      <c r="K652" s="43"/>
      <c r="L652" s="43"/>
      <c r="M652" s="43"/>
      <c r="N652" s="43"/>
      <c r="O652" s="40">
        <v>100582</v>
      </c>
      <c r="P652" s="37" t="s">
        <v>950</v>
      </c>
      <c r="Q652" s="38">
        <v>100582</v>
      </c>
      <c r="R652" s="48">
        <v>100582</v>
      </c>
      <c r="S652" s="48"/>
      <c r="T652" s="48"/>
      <c r="U652" s="48"/>
      <c r="V652" s="48"/>
      <c r="W652" s="44" t="s">
        <v>1175</v>
      </c>
      <c r="X652" s="45">
        <v>45329</v>
      </c>
      <c r="Y652" s="43"/>
    </row>
    <row r="653" spans="1:25" x14ac:dyDescent="0.25">
      <c r="A653" s="36">
        <v>645</v>
      </c>
      <c r="B653" s="36" t="s">
        <v>1159</v>
      </c>
      <c r="C653" s="35" t="s">
        <v>1</v>
      </c>
      <c r="D653" s="37" t="s">
        <v>951</v>
      </c>
      <c r="E653" s="49">
        <v>45260</v>
      </c>
      <c r="F653" s="49">
        <v>45264</v>
      </c>
      <c r="G653" s="38">
        <v>100582</v>
      </c>
      <c r="H653" s="43"/>
      <c r="I653" s="43"/>
      <c r="J653" s="43"/>
      <c r="K653" s="43"/>
      <c r="L653" s="43"/>
      <c r="M653" s="43"/>
      <c r="N653" s="43"/>
      <c r="O653" s="40">
        <v>100582</v>
      </c>
      <c r="P653" s="37" t="s">
        <v>951</v>
      </c>
      <c r="Q653" s="38">
        <v>100582</v>
      </c>
      <c r="R653" s="48">
        <v>100582</v>
      </c>
      <c r="S653" s="48"/>
      <c r="T653" s="48"/>
      <c r="U653" s="48"/>
      <c r="V653" s="48"/>
      <c r="W653" s="44" t="s">
        <v>1175</v>
      </c>
      <c r="X653" s="45">
        <v>45329</v>
      </c>
      <c r="Y653" s="43"/>
    </row>
    <row r="654" spans="1:25" x14ac:dyDescent="0.25">
      <c r="A654" s="36">
        <v>646</v>
      </c>
      <c r="B654" s="36" t="s">
        <v>1159</v>
      </c>
      <c r="C654" s="35" t="s">
        <v>1</v>
      </c>
      <c r="D654" s="37" t="s">
        <v>952</v>
      </c>
      <c r="E654" s="49">
        <v>45260</v>
      </c>
      <c r="F654" s="49">
        <v>45264</v>
      </c>
      <c r="G654" s="38">
        <v>133448</v>
      </c>
      <c r="H654" s="43"/>
      <c r="I654" s="43"/>
      <c r="J654" s="43"/>
      <c r="K654" s="43"/>
      <c r="L654" s="43"/>
      <c r="M654" s="43"/>
      <c r="N654" s="43"/>
      <c r="O654" s="40">
        <v>133448</v>
      </c>
      <c r="P654" s="37" t="s">
        <v>952</v>
      </c>
      <c r="Q654" s="38">
        <v>133448</v>
      </c>
      <c r="R654" s="48">
        <v>133448</v>
      </c>
      <c r="S654" s="48"/>
      <c r="T654" s="48"/>
      <c r="U654" s="48"/>
      <c r="V654" s="48"/>
      <c r="W654" s="44" t="s">
        <v>1164</v>
      </c>
      <c r="X654" s="45">
        <v>45306</v>
      </c>
      <c r="Y654" s="43"/>
    </row>
    <row r="655" spans="1:25" x14ac:dyDescent="0.25">
      <c r="A655" s="36">
        <v>647</v>
      </c>
      <c r="B655" s="36" t="s">
        <v>1159</v>
      </c>
      <c r="C655" s="35" t="s">
        <v>1</v>
      </c>
      <c r="D655" s="37" t="s">
        <v>953</v>
      </c>
      <c r="E655" s="49">
        <v>45260</v>
      </c>
      <c r="F655" s="49">
        <v>45264</v>
      </c>
      <c r="G655" s="38">
        <v>129765</v>
      </c>
      <c r="H655" s="43"/>
      <c r="I655" s="43"/>
      <c r="J655" s="43"/>
      <c r="K655" s="43"/>
      <c r="L655" s="43"/>
      <c r="M655" s="43"/>
      <c r="N655" s="43"/>
      <c r="O655" s="40">
        <v>129765</v>
      </c>
      <c r="P655" s="37" t="s">
        <v>953</v>
      </c>
      <c r="Q655" s="38">
        <v>129765</v>
      </c>
      <c r="R655" s="48">
        <v>129765</v>
      </c>
      <c r="S655" s="48"/>
      <c r="T655" s="48"/>
      <c r="U655" s="48"/>
      <c r="V655" s="48"/>
      <c r="W655" s="44" t="s">
        <v>1175</v>
      </c>
      <c r="X655" s="45">
        <v>45329</v>
      </c>
      <c r="Y655" s="43"/>
    </row>
    <row r="656" spans="1:25" x14ac:dyDescent="0.25">
      <c r="A656" s="36">
        <v>648</v>
      </c>
      <c r="B656" s="36" t="s">
        <v>1159</v>
      </c>
      <c r="C656" s="35" t="s">
        <v>1</v>
      </c>
      <c r="D656" s="37" t="s">
        <v>954</v>
      </c>
      <c r="E656" s="49">
        <v>45260</v>
      </c>
      <c r="F656" s="49">
        <v>45264</v>
      </c>
      <c r="G656" s="38">
        <v>129765</v>
      </c>
      <c r="H656" s="43"/>
      <c r="I656" s="43"/>
      <c r="J656" s="43"/>
      <c r="K656" s="43"/>
      <c r="L656" s="43"/>
      <c r="M656" s="43"/>
      <c r="N656" s="43"/>
      <c r="O656" s="40">
        <v>129765</v>
      </c>
      <c r="P656" s="37" t="s">
        <v>954</v>
      </c>
      <c r="Q656" s="38">
        <v>129765</v>
      </c>
      <c r="R656" s="48">
        <v>129765</v>
      </c>
      <c r="S656" s="48"/>
      <c r="T656" s="48"/>
      <c r="U656" s="48"/>
      <c r="V656" s="48"/>
      <c r="W656" s="44" t="s">
        <v>1175</v>
      </c>
      <c r="X656" s="45">
        <v>45329</v>
      </c>
      <c r="Y656" s="43"/>
    </row>
    <row r="657" spans="1:25" x14ac:dyDescent="0.25">
      <c r="A657" s="36">
        <v>649</v>
      </c>
      <c r="B657" s="36" t="s">
        <v>1159</v>
      </c>
      <c r="C657" s="35" t="s">
        <v>1</v>
      </c>
      <c r="D657" s="37" t="s">
        <v>955</v>
      </c>
      <c r="E657" s="49">
        <v>45260</v>
      </c>
      <c r="F657" s="49">
        <v>45264</v>
      </c>
      <c r="G657" s="38">
        <v>266896</v>
      </c>
      <c r="H657" s="43"/>
      <c r="I657" s="43"/>
      <c r="J657" s="43"/>
      <c r="K657" s="43"/>
      <c r="L657" s="43"/>
      <c r="M657" s="43"/>
      <c r="N657" s="43"/>
      <c r="O657" s="40">
        <v>266896</v>
      </c>
      <c r="P657" s="37" t="s">
        <v>955</v>
      </c>
      <c r="Q657" s="38">
        <v>266896</v>
      </c>
      <c r="R657" s="48">
        <v>266896</v>
      </c>
      <c r="S657" s="48"/>
      <c r="T657" s="48"/>
      <c r="U657" s="48"/>
      <c r="V657" s="48"/>
      <c r="W657" s="44" t="s">
        <v>1164</v>
      </c>
      <c r="X657" s="45">
        <v>45306</v>
      </c>
      <c r="Y657" s="43"/>
    </row>
    <row r="658" spans="1:25" x14ac:dyDescent="0.25">
      <c r="A658" s="36">
        <v>650</v>
      </c>
      <c r="B658" s="36" t="s">
        <v>1159</v>
      </c>
      <c r="C658" s="35" t="s">
        <v>1</v>
      </c>
      <c r="D658" s="37" t="s">
        <v>956</v>
      </c>
      <c r="E658" s="49">
        <v>45260</v>
      </c>
      <c r="F658" s="49">
        <v>45264</v>
      </c>
      <c r="G658" s="38">
        <v>129765</v>
      </c>
      <c r="H658" s="43"/>
      <c r="I658" s="43"/>
      <c r="J658" s="43"/>
      <c r="K658" s="43"/>
      <c r="L658" s="43"/>
      <c r="M658" s="43"/>
      <c r="N658" s="43"/>
      <c r="O658" s="40">
        <v>129765</v>
      </c>
      <c r="P658" s="37" t="s">
        <v>956</v>
      </c>
      <c r="Q658" s="38">
        <v>129765</v>
      </c>
      <c r="R658" s="48">
        <v>129765</v>
      </c>
      <c r="S658" s="48"/>
      <c r="T658" s="48"/>
      <c r="U658" s="48"/>
      <c r="V658" s="48"/>
      <c r="W658" s="44" t="s">
        <v>1175</v>
      </c>
      <c r="X658" s="45">
        <v>45329</v>
      </c>
      <c r="Y658" s="43"/>
    </row>
    <row r="659" spans="1:25" x14ac:dyDescent="0.25">
      <c r="A659" s="36">
        <v>651</v>
      </c>
      <c r="B659" s="36" t="s">
        <v>1159</v>
      </c>
      <c r="C659" s="35" t="s">
        <v>1</v>
      </c>
      <c r="D659" s="37" t="s">
        <v>1018</v>
      </c>
      <c r="E659" s="49">
        <v>44957</v>
      </c>
      <c r="F659" s="49">
        <v>44960</v>
      </c>
      <c r="G659" s="38">
        <v>10790</v>
      </c>
      <c r="H659" s="43"/>
      <c r="I659" s="43"/>
      <c r="J659" s="43"/>
      <c r="K659" s="43"/>
      <c r="L659" s="43"/>
      <c r="M659" s="43"/>
      <c r="N659" s="43"/>
      <c r="O659" s="40">
        <v>10790</v>
      </c>
      <c r="P659" s="37" t="s">
        <v>1018</v>
      </c>
      <c r="Q659" s="38">
        <v>10790</v>
      </c>
      <c r="R659" s="48">
        <v>10790</v>
      </c>
      <c r="S659" s="48"/>
      <c r="T659" s="48"/>
      <c r="U659" s="48"/>
      <c r="V659" s="48"/>
      <c r="W659" s="44" t="s">
        <v>1160</v>
      </c>
      <c r="X659" s="45">
        <v>45054</v>
      </c>
      <c r="Y659" s="43"/>
    </row>
    <row r="660" spans="1:25" x14ac:dyDescent="0.25">
      <c r="A660" s="36">
        <v>652</v>
      </c>
      <c r="B660" s="36" t="s">
        <v>1159</v>
      </c>
      <c r="C660" s="35" t="s">
        <v>1</v>
      </c>
      <c r="D660" s="37" t="s">
        <v>1019</v>
      </c>
      <c r="E660" s="49">
        <v>44985</v>
      </c>
      <c r="F660" s="49">
        <v>44987</v>
      </c>
      <c r="G660" s="38">
        <v>115882</v>
      </c>
      <c r="H660" s="43"/>
      <c r="I660" s="43"/>
      <c r="J660" s="43"/>
      <c r="K660" s="43"/>
      <c r="L660" s="43"/>
      <c r="M660" s="43"/>
      <c r="N660" s="43"/>
      <c r="O660" s="40">
        <v>115882</v>
      </c>
      <c r="P660" s="37" t="s">
        <v>1019</v>
      </c>
      <c r="Q660" s="38">
        <v>115882</v>
      </c>
      <c r="R660" s="48">
        <v>115882</v>
      </c>
      <c r="S660" s="48"/>
      <c r="T660" s="48"/>
      <c r="U660" s="48"/>
      <c r="V660" s="48"/>
      <c r="W660" s="44" t="s">
        <v>1160</v>
      </c>
      <c r="X660" s="45">
        <v>45054</v>
      </c>
      <c r="Y660" s="43"/>
    </row>
    <row r="661" spans="1:25" x14ac:dyDescent="0.25">
      <c r="A661" s="36">
        <v>653</v>
      </c>
      <c r="B661" s="36" t="s">
        <v>1159</v>
      </c>
      <c r="C661" s="35" t="s">
        <v>1</v>
      </c>
      <c r="D661" s="37" t="s">
        <v>1020</v>
      </c>
      <c r="E661" s="49">
        <v>44985</v>
      </c>
      <c r="F661" s="49">
        <v>44987</v>
      </c>
      <c r="G661" s="38">
        <v>100582</v>
      </c>
      <c r="H661" s="43"/>
      <c r="I661" s="43"/>
      <c r="J661" s="43"/>
      <c r="K661" s="43"/>
      <c r="L661" s="43"/>
      <c r="M661" s="43"/>
      <c r="N661" s="43"/>
      <c r="O661" s="40">
        <v>100582</v>
      </c>
      <c r="P661" s="37" t="s">
        <v>1020</v>
      </c>
      <c r="Q661" s="38">
        <v>100582</v>
      </c>
      <c r="R661" s="48">
        <v>100582</v>
      </c>
      <c r="S661" s="48"/>
      <c r="T661" s="48"/>
      <c r="U661" s="48"/>
      <c r="V661" s="48"/>
      <c r="W661" s="44" t="s">
        <v>1160</v>
      </c>
      <c r="X661" s="45">
        <v>45054</v>
      </c>
      <c r="Y661" s="43"/>
    </row>
    <row r="662" spans="1:25" x14ac:dyDescent="0.25">
      <c r="A662" s="36">
        <v>654</v>
      </c>
      <c r="B662" s="36" t="s">
        <v>1159</v>
      </c>
      <c r="C662" s="35" t="s">
        <v>1</v>
      </c>
      <c r="D662" s="37" t="s">
        <v>1021</v>
      </c>
      <c r="E662" s="49">
        <v>44985</v>
      </c>
      <c r="F662" s="49">
        <v>44987</v>
      </c>
      <c r="G662" s="38">
        <v>100582</v>
      </c>
      <c r="H662" s="43"/>
      <c r="I662" s="43"/>
      <c r="J662" s="43"/>
      <c r="K662" s="43"/>
      <c r="L662" s="43"/>
      <c r="M662" s="43"/>
      <c r="N662" s="43"/>
      <c r="O662" s="40">
        <v>100582</v>
      </c>
      <c r="P662" s="37" t="s">
        <v>1021</v>
      </c>
      <c r="Q662" s="38">
        <v>100582</v>
      </c>
      <c r="R662" s="48">
        <v>100582</v>
      </c>
      <c r="S662" s="48"/>
      <c r="T662" s="48"/>
      <c r="U662" s="48"/>
      <c r="V662" s="48"/>
      <c r="W662" s="44" t="s">
        <v>1160</v>
      </c>
      <c r="X662" s="45">
        <v>45054</v>
      </c>
      <c r="Y662" s="43"/>
    </row>
    <row r="663" spans="1:25" x14ac:dyDescent="0.25">
      <c r="A663" s="36">
        <v>655</v>
      </c>
      <c r="B663" s="36" t="s">
        <v>1159</v>
      </c>
      <c r="C663" s="35" t="s">
        <v>1</v>
      </c>
      <c r="D663" s="37" t="s">
        <v>1022</v>
      </c>
      <c r="E663" s="49">
        <v>44985</v>
      </c>
      <c r="F663" s="49">
        <v>44987</v>
      </c>
      <c r="G663" s="38">
        <v>100582</v>
      </c>
      <c r="H663" s="43"/>
      <c r="I663" s="43"/>
      <c r="J663" s="43"/>
      <c r="K663" s="43"/>
      <c r="L663" s="43"/>
      <c r="M663" s="43"/>
      <c r="N663" s="43"/>
      <c r="O663" s="40">
        <v>100582</v>
      </c>
      <c r="P663" s="37" t="s">
        <v>1022</v>
      </c>
      <c r="Q663" s="38">
        <v>100582</v>
      </c>
      <c r="R663" s="48">
        <v>100582</v>
      </c>
      <c r="S663" s="48"/>
      <c r="T663" s="48"/>
      <c r="U663" s="48"/>
      <c r="V663" s="48"/>
      <c r="W663" s="44" t="s">
        <v>1160</v>
      </c>
      <c r="X663" s="45">
        <v>45054</v>
      </c>
      <c r="Y663" s="43"/>
    </row>
    <row r="664" spans="1:25" x14ac:dyDescent="0.25">
      <c r="A664" s="36">
        <v>656</v>
      </c>
      <c r="B664" s="36" t="s">
        <v>1159</v>
      </c>
      <c r="C664" s="35" t="s">
        <v>1</v>
      </c>
      <c r="D664" s="37" t="s">
        <v>1023</v>
      </c>
      <c r="E664" s="49">
        <v>44985</v>
      </c>
      <c r="F664" s="49">
        <v>44987</v>
      </c>
      <c r="G664" s="38">
        <v>100582</v>
      </c>
      <c r="H664" s="43"/>
      <c r="I664" s="43"/>
      <c r="J664" s="43"/>
      <c r="K664" s="43"/>
      <c r="L664" s="43"/>
      <c r="M664" s="43"/>
      <c r="N664" s="43"/>
      <c r="O664" s="40">
        <v>100582</v>
      </c>
      <c r="P664" s="37" t="s">
        <v>1023</v>
      </c>
      <c r="Q664" s="38">
        <v>100582</v>
      </c>
      <c r="R664" s="48">
        <v>100582</v>
      </c>
      <c r="S664" s="48"/>
      <c r="T664" s="48"/>
      <c r="U664" s="48"/>
      <c r="V664" s="48"/>
      <c r="W664" s="44" t="s">
        <v>1160</v>
      </c>
      <c r="X664" s="45">
        <v>45054</v>
      </c>
      <c r="Y664" s="43"/>
    </row>
    <row r="665" spans="1:25" x14ac:dyDescent="0.25">
      <c r="A665" s="36">
        <v>657</v>
      </c>
      <c r="B665" s="36" t="s">
        <v>1159</v>
      </c>
      <c r="C665" s="35" t="s">
        <v>1</v>
      </c>
      <c r="D665" s="37" t="s">
        <v>1024</v>
      </c>
      <c r="E665" s="49">
        <v>44985</v>
      </c>
      <c r="F665" s="49">
        <v>44987</v>
      </c>
      <c r="G665" s="38">
        <v>115882</v>
      </c>
      <c r="H665" s="43"/>
      <c r="I665" s="43"/>
      <c r="J665" s="43"/>
      <c r="K665" s="43"/>
      <c r="L665" s="43"/>
      <c r="M665" s="43"/>
      <c r="N665" s="43"/>
      <c r="O665" s="40">
        <v>115882</v>
      </c>
      <c r="P665" s="37" t="s">
        <v>1024</v>
      </c>
      <c r="Q665" s="38">
        <v>115882</v>
      </c>
      <c r="R665" s="48">
        <v>115882</v>
      </c>
      <c r="S665" s="48"/>
      <c r="T665" s="48"/>
      <c r="U665" s="48"/>
      <c r="V665" s="48"/>
      <c r="W665" s="44" t="s">
        <v>1160</v>
      </c>
      <c r="X665" s="45">
        <v>45054</v>
      </c>
      <c r="Y665" s="43"/>
    </row>
    <row r="666" spans="1:25" x14ac:dyDescent="0.25">
      <c r="A666" s="36">
        <v>658</v>
      </c>
      <c r="B666" s="36" t="s">
        <v>1159</v>
      </c>
      <c r="C666" s="35" t="s">
        <v>1</v>
      </c>
      <c r="D666" s="37" t="s">
        <v>1025</v>
      </c>
      <c r="E666" s="49">
        <v>44985</v>
      </c>
      <c r="F666" s="49">
        <v>44987</v>
      </c>
      <c r="G666" s="38">
        <v>100582</v>
      </c>
      <c r="H666" s="43"/>
      <c r="I666" s="43"/>
      <c r="J666" s="43"/>
      <c r="K666" s="43"/>
      <c r="L666" s="43"/>
      <c r="M666" s="43"/>
      <c r="N666" s="43"/>
      <c r="O666" s="40">
        <v>100582</v>
      </c>
      <c r="P666" s="37" t="s">
        <v>1025</v>
      </c>
      <c r="Q666" s="38">
        <v>100582</v>
      </c>
      <c r="R666" s="48">
        <v>100582</v>
      </c>
      <c r="S666" s="48"/>
      <c r="T666" s="48"/>
      <c r="U666" s="48"/>
      <c r="V666" s="48"/>
      <c r="W666" s="44" t="s">
        <v>1160</v>
      </c>
      <c r="X666" s="45">
        <v>45054</v>
      </c>
      <c r="Y666" s="43"/>
    </row>
    <row r="667" spans="1:25" x14ac:dyDescent="0.25">
      <c r="A667" s="36">
        <v>659</v>
      </c>
      <c r="B667" s="36" t="s">
        <v>1159</v>
      </c>
      <c r="C667" s="35" t="s">
        <v>1</v>
      </c>
      <c r="D667" s="37" t="s">
        <v>1026</v>
      </c>
      <c r="E667" s="49">
        <v>44985</v>
      </c>
      <c r="F667" s="49">
        <v>44987</v>
      </c>
      <c r="G667" s="38">
        <v>100582</v>
      </c>
      <c r="H667" s="43"/>
      <c r="I667" s="43"/>
      <c r="J667" s="43"/>
      <c r="K667" s="43"/>
      <c r="L667" s="43"/>
      <c r="M667" s="43"/>
      <c r="N667" s="43"/>
      <c r="O667" s="40">
        <v>100582</v>
      </c>
      <c r="P667" s="37" t="s">
        <v>1026</v>
      </c>
      <c r="Q667" s="38">
        <v>100582</v>
      </c>
      <c r="R667" s="48">
        <v>100582</v>
      </c>
      <c r="S667" s="48"/>
      <c r="T667" s="48"/>
      <c r="U667" s="48"/>
      <c r="V667" s="48"/>
      <c r="W667" s="44" t="s">
        <v>1160</v>
      </c>
      <c r="X667" s="45">
        <v>45054</v>
      </c>
      <c r="Y667" s="43"/>
    </row>
    <row r="668" spans="1:25" x14ac:dyDescent="0.25">
      <c r="A668" s="36">
        <v>660</v>
      </c>
      <c r="B668" s="36" t="s">
        <v>1159</v>
      </c>
      <c r="C668" s="35" t="s">
        <v>1</v>
      </c>
      <c r="D668" s="37" t="s">
        <v>1027</v>
      </c>
      <c r="E668" s="49">
        <v>44985</v>
      </c>
      <c r="F668" s="49">
        <v>44987</v>
      </c>
      <c r="G668" s="38">
        <v>100582</v>
      </c>
      <c r="H668" s="43"/>
      <c r="I668" s="43"/>
      <c r="J668" s="43"/>
      <c r="K668" s="43"/>
      <c r="L668" s="43"/>
      <c r="M668" s="43"/>
      <c r="N668" s="43"/>
      <c r="O668" s="40">
        <v>100582</v>
      </c>
      <c r="P668" s="37" t="s">
        <v>1027</v>
      </c>
      <c r="Q668" s="38">
        <v>100582</v>
      </c>
      <c r="R668" s="48">
        <v>100582</v>
      </c>
      <c r="S668" s="48"/>
      <c r="T668" s="48"/>
      <c r="U668" s="48"/>
      <c r="V668" s="48"/>
      <c r="W668" s="44" t="s">
        <v>1160</v>
      </c>
      <c r="X668" s="45">
        <v>45054</v>
      </c>
      <c r="Y668" s="43"/>
    </row>
    <row r="669" spans="1:25" x14ac:dyDescent="0.25">
      <c r="A669" s="36">
        <v>661</v>
      </c>
      <c r="B669" s="36" t="s">
        <v>1159</v>
      </c>
      <c r="C669" s="35" t="s">
        <v>1</v>
      </c>
      <c r="D669" s="37" t="s">
        <v>1028</v>
      </c>
      <c r="E669" s="49">
        <v>44985</v>
      </c>
      <c r="F669" s="49">
        <v>44987</v>
      </c>
      <c r="G669" s="38">
        <v>129765</v>
      </c>
      <c r="H669" s="43"/>
      <c r="I669" s="43"/>
      <c r="J669" s="43"/>
      <c r="K669" s="43"/>
      <c r="L669" s="43"/>
      <c r="M669" s="43"/>
      <c r="N669" s="43"/>
      <c r="O669" s="40">
        <v>129765</v>
      </c>
      <c r="P669" s="37" t="s">
        <v>1028</v>
      </c>
      <c r="Q669" s="38">
        <v>129765</v>
      </c>
      <c r="R669" s="48">
        <v>129765</v>
      </c>
      <c r="S669" s="48"/>
      <c r="T669" s="48"/>
      <c r="U669" s="48"/>
      <c r="V669" s="48"/>
      <c r="W669" s="44" t="s">
        <v>1160</v>
      </c>
      <c r="X669" s="45">
        <v>45054</v>
      </c>
      <c r="Y669" s="43"/>
    </row>
    <row r="670" spans="1:25" x14ac:dyDescent="0.25">
      <c r="A670" s="36">
        <v>662</v>
      </c>
      <c r="B670" s="36" t="s">
        <v>1159</v>
      </c>
      <c r="C670" s="35" t="s">
        <v>1</v>
      </c>
      <c r="D670" s="37" t="s">
        <v>1029</v>
      </c>
      <c r="E670" s="49">
        <v>45016</v>
      </c>
      <c r="F670" s="49">
        <v>45019</v>
      </c>
      <c r="G670" s="38">
        <v>129765</v>
      </c>
      <c r="H670" s="43"/>
      <c r="I670" s="43"/>
      <c r="J670" s="43"/>
      <c r="K670" s="43"/>
      <c r="L670" s="43"/>
      <c r="M670" s="43"/>
      <c r="N670" s="43"/>
      <c r="O670" s="40">
        <v>129765</v>
      </c>
      <c r="P670" s="37" t="s">
        <v>1029</v>
      </c>
      <c r="Q670" s="38">
        <v>129765</v>
      </c>
      <c r="R670" s="48">
        <v>129765</v>
      </c>
      <c r="S670" s="48"/>
      <c r="T670" s="48"/>
      <c r="U670" s="48"/>
      <c r="V670" s="48"/>
      <c r="W670" s="44" t="s">
        <v>1160</v>
      </c>
      <c r="X670" s="45">
        <v>45054</v>
      </c>
      <c r="Y670" s="43"/>
    </row>
    <row r="671" spans="1:25" x14ac:dyDescent="0.25">
      <c r="A671" s="36">
        <v>663</v>
      </c>
      <c r="B671" s="36" t="s">
        <v>1159</v>
      </c>
      <c r="C671" s="35" t="s">
        <v>1</v>
      </c>
      <c r="D671" s="37" t="s">
        <v>1030</v>
      </c>
      <c r="E671" s="49">
        <v>45016</v>
      </c>
      <c r="F671" s="49">
        <v>45019</v>
      </c>
      <c r="G671" s="38">
        <v>129765</v>
      </c>
      <c r="H671" s="43"/>
      <c r="I671" s="43"/>
      <c r="J671" s="43"/>
      <c r="K671" s="43"/>
      <c r="L671" s="43"/>
      <c r="M671" s="43"/>
      <c r="N671" s="43"/>
      <c r="O671" s="40">
        <v>129765</v>
      </c>
      <c r="P671" s="37" t="s">
        <v>1030</v>
      </c>
      <c r="Q671" s="38">
        <v>129765</v>
      </c>
      <c r="R671" s="48">
        <v>129765</v>
      </c>
      <c r="S671" s="48"/>
      <c r="T671" s="48"/>
      <c r="U671" s="48"/>
      <c r="V671" s="48"/>
      <c r="W671" s="44" t="s">
        <v>1160</v>
      </c>
      <c r="X671" s="45">
        <v>45054</v>
      </c>
      <c r="Y671" s="43"/>
    </row>
    <row r="672" spans="1:25" x14ac:dyDescent="0.25">
      <c r="A672" s="36">
        <v>664</v>
      </c>
      <c r="B672" s="36" t="s">
        <v>1159</v>
      </c>
      <c r="C672" s="35" t="s">
        <v>1</v>
      </c>
      <c r="D672" s="37" t="s">
        <v>1031</v>
      </c>
      <c r="E672" s="49">
        <v>45016</v>
      </c>
      <c r="F672" s="49">
        <v>45019</v>
      </c>
      <c r="G672" s="38">
        <v>129765</v>
      </c>
      <c r="H672" s="43"/>
      <c r="I672" s="43"/>
      <c r="J672" s="43"/>
      <c r="K672" s="43"/>
      <c r="L672" s="43"/>
      <c r="M672" s="43"/>
      <c r="N672" s="43"/>
      <c r="O672" s="40">
        <v>129765</v>
      </c>
      <c r="P672" s="37" t="s">
        <v>1031</v>
      </c>
      <c r="Q672" s="38">
        <v>129765</v>
      </c>
      <c r="R672" s="48">
        <v>129765</v>
      </c>
      <c r="S672" s="48"/>
      <c r="T672" s="48"/>
      <c r="U672" s="48"/>
      <c r="V672" s="48"/>
      <c r="W672" s="44" t="s">
        <v>1160</v>
      </c>
      <c r="X672" s="45">
        <v>45054</v>
      </c>
      <c r="Y672" s="43"/>
    </row>
    <row r="673" spans="1:25" x14ac:dyDescent="0.25">
      <c r="A673" s="36">
        <v>665</v>
      </c>
      <c r="B673" s="36" t="s">
        <v>1159</v>
      </c>
      <c r="C673" s="35" t="s">
        <v>1</v>
      </c>
      <c r="D673" s="37" t="s">
        <v>1032</v>
      </c>
      <c r="E673" s="49">
        <v>45016</v>
      </c>
      <c r="F673" s="49">
        <v>45019</v>
      </c>
      <c r="G673" s="38">
        <v>129765</v>
      </c>
      <c r="H673" s="43"/>
      <c r="I673" s="43"/>
      <c r="J673" s="43"/>
      <c r="K673" s="43"/>
      <c r="L673" s="43"/>
      <c r="M673" s="43"/>
      <c r="N673" s="43"/>
      <c r="O673" s="40">
        <v>129765</v>
      </c>
      <c r="P673" s="37" t="s">
        <v>1032</v>
      </c>
      <c r="Q673" s="38">
        <v>129765</v>
      </c>
      <c r="R673" s="48">
        <v>129765</v>
      </c>
      <c r="S673" s="48"/>
      <c r="T673" s="48"/>
      <c r="U673" s="48"/>
      <c r="V673" s="48"/>
      <c r="W673" s="44" t="s">
        <v>1160</v>
      </c>
      <c r="X673" s="45">
        <v>45054</v>
      </c>
      <c r="Y673" s="43"/>
    </row>
    <row r="674" spans="1:25" x14ac:dyDescent="0.25">
      <c r="A674" s="36">
        <v>666</v>
      </c>
      <c r="B674" s="36" t="s">
        <v>1159</v>
      </c>
      <c r="C674" s="35" t="s">
        <v>1</v>
      </c>
      <c r="D674" s="37" t="s">
        <v>1033</v>
      </c>
      <c r="E674" s="49">
        <v>45016</v>
      </c>
      <c r="F674" s="49">
        <v>45019</v>
      </c>
      <c r="G674" s="38">
        <v>129765</v>
      </c>
      <c r="H674" s="43"/>
      <c r="I674" s="43"/>
      <c r="J674" s="43"/>
      <c r="K674" s="43"/>
      <c r="L674" s="43"/>
      <c r="M674" s="43"/>
      <c r="N674" s="43"/>
      <c r="O674" s="40">
        <v>129765</v>
      </c>
      <c r="P674" s="37" t="s">
        <v>1033</v>
      </c>
      <c r="Q674" s="38">
        <v>129765</v>
      </c>
      <c r="R674" s="48">
        <v>129765</v>
      </c>
      <c r="S674" s="48"/>
      <c r="T674" s="48"/>
      <c r="U674" s="48"/>
      <c r="V674" s="48"/>
      <c r="W674" s="44" t="s">
        <v>1160</v>
      </c>
      <c r="X674" s="45">
        <v>45054</v>
      </c>
      <c r="Y674" s="43"/>
    </row>
    <row r="675" spans="1:25" x14ac:dyDescent="0.25">
      <c r="A675" s="36">
        <v>667</v>
      </c>
      <c r="B675" s="36" t="s">
        <v>1159</v>
      </c>
      <c r="C675" s="35" t="s">
        <v>1</v>
      </c>
      <c r="D675" s="37" t="s">
        <v>1034</v>
      </c>
      <c r="E675" s="49">
        <v>45016</v>
      </c>
      <c r="F675" s="49">
        <v>45019</v>
      </c>
      <c r="G675" s="38">
        <v>129765</v>
      </c>
      <c r="H675" s="43"/>
      <c r="I675" s="43"/>
      <c r="J675" s="43"/>
      <c r="K675" s="43"/>
      <c r="L675" s="43"/>
      <c r="M675" s="43"/>
      <c r="N675" s="43"/>
      <c r="O675" s="40">
        <v>129765</v>
      </c>
      <c r="P675" s="37" t="s">
        <v>1034</v>
      </c>
      <c r="Q675" s="38">
        <v>129765</v>
      </c>
      <c r="R675" s="48">
        <v>129765</v>
      </c>
      <c r="S675" s="48"/>
      <c r="T675" s="48"/>
      <c r="U675" s="48"/>
      <c r="V675" s="48"/>
      <c r="W675" s="44" t="s">
        <v>1160</v>
      </c>
      <c r="X675" s="45">
        <v>45054</v>
      </c>
      <c r="Y675" s="43"/>
    </row>
    <row r="676" spans="1:25" x14ac:dyDescent="0.25">
      <c r="A676" s="36">
        <v>668</v>
      </c>
      <c r="B676" s="36" t="s">
        <v>1159</v>
      </c>
      <c r="C676" s="35" t="s">
        <v>1</v>
      </c>
      <c r="D676" s="37" t="s">
        <v>1035</v>
      </c>
      <c r="E676" s="49">
        <v>45016</v>
      </c>
      <c r="F676" s="49">
        <v>45019</v>
      </c>
      <c r="G676" s="38">
        <v>259530</v>
      </c>
      <c r="H676" s="43"/>
      <c r="I676" s="43"/>
      <c r="J676" s="43"/>
      <c r="K676" s="43"/>
      <c r="L676" s="43"/>
      <c r="M676" s="43"/>
      <c r="N676" s="43"/>
      <c r="O676" s="40">
        <v>259530</v>
      </c>
      <c r="P676" s="37" t="s">
        <v>1035</v>
      </c>
      <c r="Q676" s="38">
        <v>259530</v>
      </c>
      <c r="R676" s="48">
        <v>259530</v>
      </c>
      <c r="S676" s="48"/>
      <c r="T676" s="48"/>
      <c r="U676" s="48"/>
      <c r="V676" s="48"/>
      <c r="W676" s="44" t="s">
        <v>1160</v>
      </c>
      <c r="X676" s="45">
        <v>45054</v>
      </c>
      <c r="Y676" s="43"/>
    </row>
    <row r="677" spans="1:25" x14ac:dyDescent="0.25">
      <c r="A677" s="36">
        <v>669</v>
      </c>
      <c r="B677" s="36" t="s">
        <v>1159</v>
      </c>
      <c r="C677" s="35" t="s">
        <v>1</v>
      </c>
      <c r="D677" s="37" t="s">
        <v>1036</v>
      </c>
      <c r="E677" s="49">
        <v>45016</v>
      </c>
      <c r="F677" s="49">
        <v>45019</v>
      </c>
      <c r="G677" s="38">
        <v>129765</v>
      </c>
      <c r="H677" s="43"/>
      <c r="I677" s="43"/>
      <c r="J677" s="43"/>
      <c r="K677" s="43"/>
      <c r="L677" s="43"/>
      <c r="M677" s="43"/>
      <c r="N677" s="43"/>
      <c r="O677" s="40">
        <v>129765</v>
      </c>
      <c r="P677" s="37" t="s">
        <v>1036</v>
      </c>
      <c r="Q677" s="38">
        <v>129765</v>
      </c>
      <c r="R677" s="48">
        <v>129765</v>
      </c>
      <c r="S677" s="48"/>
      <c r="T677" s="48"/>
      <c r="U677" s="48"/>
      <c r="V677" s="48"/>
      <c r="W677" s="44" t="s">
        <v>1160</v>
      </c>
      <c r="X677" s="45">
        <v>45054</v>
      </c>
      <c r="Y677" s="43"/>
    </row>
    <row r="678" spans="1:25" x14ac:dyDescent="0.25">
      <c r="A678" s="36">
        <v>670</v>
      </c>
      <c r="B678" s="36" t="s">
        <v>1159</v>
      </c>
      <c r="C678" s="35" t="s">
        <v>1</v>
      </c>
      <c r="D678" s="37" t="s">
        <v>1038</v>
      </c>
      <c r="E678" s="49">
        <v>45016</v>
      </c>
      <c r="F678" s="49">
        <v>45019</v>
      </c>
      <c r="G678" s="38">
        <v>129765</v>
      </c>
      <c r="H678" s="43"/>
      <c r="I678" s="43"/>
      <c r="J678" s="43"/>
      <c r="K678" s="43"/>
      <c r="L678" s="43"/>
      <c r="M678" s="43"/>
      <c r="N678" s="43"/>
      <c r="O678" s="40">
        <v>129765</v>
      </c>
      <c r="P678" s="37" t="s">
        <v>1038</v>
      </c>
      <c r="Q678" s="38">
        <v>129765</v>
      </c>
      <c r="R678" s="48">
        <v>129765</v>
      </c>
      <c r="S678" s="48"/>
      <c r="T678" s="48"/>
      <c r="U678" s="48"/>
      <c r="V678" s="48"/>
      <c r="W678" s="44" t="s">
        <v>1160</v>
      </c>
      <c r="X678" s="45">
        <v>45054</v>
      </c>
      <c r="Y678" s="43"/>
    </row>
    <row r="679" spans="1:25" x14ac:dyDescent="0.25">
      <c r="A679" s="36">
        <v>671</v>
      </c>
      <c r="B679" s="36" t="s">
        <v>1159</v>
      </c>
      <c r="C679" s="35" t="s">
        <v>1</v>
      </c>
      <c r="D679" s="37" t="s">
        <v>1039</v>
      </c>
      <c r="E679" s="49">
        <v>45016</v>
      </c>
      <c r="F679" s="49">
        <v>45019</v>
      </c>
      <c r="G679" s="38">
        <v>389295</v>
      </c>
      <c r="H679" s="43"/>
      <c r="I679" s="43"/>
      <c r="J679" s="43"/>
      <c r="K679" s="43"/>
      <c r="L679" s="43"/>
      <c r="M679" s="43"/>
      <c r="N679" s="43"/>
      <c r="O679" s="40">
        <v>389295</v>
      </c>
      <c r="P679" s="37" t="s">
        <v>1039</v>
      </c>
      <c r="Q679" s="38">
        <v>389295</v>
      </c>
      <c r="R679" s="48">
        <v>389295</v>
      </c>
      <c r="S679" s="48"/>
      <c r="T679" s="48"/>
      <c r="U679" s="48"/>
      <c r="V679" s="48"/>
      <c r="W679" s="44" t="s">
        <v>1160</v>
      </c>
      <c r="X679" s="45">
        <v>45054</v>
      </c>
      <c r="Y679" s="43"/>
    </row>
    <row r="680" spans="1:25" x14ac:dyDescent="0.25">
      <c r="A680" s="36">
        <v>672</v>
      </c>
      <c r="B680" s="36" t="s">
        <v>1159</v>
      </c>
      <c r="C680" s="35" t="s">
        <v>1</v>
      </c>
      <c r="D680" s="37" t="s">
        <v>1040</v>
      </c>
      <c r="E680" s="49">
        <v>45016</v>
      </c>
      <c r="F680" s="49">
        <v>45019</v>
      </c>
      <c r="G680" s="38">
        <v>389295</v>
      </c>
      <c r="H680" s="43"/>
      <c r="I680" s="43"/>
      <c r="J680" s="43"/>
      <c r="K680" s="43"/>
      <c r="L680" s="43"/>
      <c r="M680" s="43"/>
      <c r="N680" s="43"/>
      <c r="O680" s="40">
        <v>389295</v>
      </c>
      <c r="P680" s="37" t="s">
        <v>1040</v>
      </c>
      <c r="Q680" s="38">
        <v>389295</v>
      </c>
      <c r="R680" s="48">
        <v>389295</v>
      </c>
      <c r="S680" s="48"/>
      <c r="T680" s="48"/>
      <c r="U680" s="48"/>
      <c r="V680" s="48"/>
      <c r="W680" s="44" t="s">
        <v>1160</v>
      </c>
      <c r="X680" s="45">
        <v>45054</v>
      </c>
      <c r="Y680" s="43"/>
    </row>
    <row r="681" spans="1:25" x14ac:dyDescent="0.25">
      <c r="A681" s="36">
        <v>673</v>
      </c>
      <c r="B681" s="36" t="s">
        <v>1159</v>
      </c>
      <c r="C681" s="35" t="s">
        <v>1</v>
      </c>
      <c r="D681" s="37" t="s">
        <v>1041</v>
      </c>
      <c r="E681" s="49">
        <v>45016</v>
      </c>
      <c r="F681" s="49">
        <v>45019</v>
      </c>
      <c r="G681" s="38">
        <v>129765</v>
      </c>
      <c r="H681" s="43"/>
      <c r="I681" s="43"/>
      <c r="J681" s="43"/>
      <c r="K681" s="43"/>
      <c r="L681" s="43"/>
      <c r="M681" s="43"/>
      <c r="N681" s="43"/>
      <c r="O681" s="40">
        <v>129765</v>
      </c>
      <c r="P681" s="37" t="s">
        <v>1041</v>
      </c>
      <c r="Q681" s="38">
        <v>129765</v>
      </c>
      <c r="R681" s="48">
        <v>129765</v>
      </c>
      <c r="S681" s="48"/>
      <c r="T681" s="48"/>
      <c r="U681" s="48"/>
      <c r="V681" s="48"/>
      <c r="W681" s="44" t="s">
        <v>1160</v>
      </c>
      <c r="X681" s="45">
        <v>45054</v>
      </c>
      <c r="Y681" s="43"/>
    </row>
    <row r="682" spans="1:25" x14ac:dyDescent="0.25">
      <c r="A682" s="36">
        <v>674</v>
      </c>
      <c r="B682" s="36" t="s">
        <v>1159</v>
      </c>
      <c r="C682" s="35" t="s">
        <v>1</v>
      </c>
      <c r="D682" s="37" t="s">
        <v>1042</v>
      </c>
      <c r="E682" s="49">
        <v>45016</v>
      </c>
      <c r="F682" s="49">
        <v>45019</v>
      </c>
      <c r="G682" s="38">
        <v>129765</v>
      </c>
      <c r="H682" s="43"/>
      <c r="I682" s="43"/>
      <c r="J682" s="43"/>
      <c r="K682" s="43"/>
      <c r="L682" s="43"/>
      <c r="M682" s="43"/>
      <c r="N682" s="43"/>
      <c r="O682" s="40">
        <v>129765</v>
      </c>
      <c r="P682" s="37" t="s">
        <v>1042</v>
      </c>
      <c r="Q682" s="38">
        <v>129765</v>
      </c>
      <c r="R682" s="48">
        <v>129765</v>
      </c>
      <c r="S682" s="48"/>
      <c r="T682" s="48"/>
      <c r="U682" s="48"/>
      <c r="V682" s="48"/>
      <c r="W682" s="44" t="s">
        <v>1160</v>
      </c>
      <c r="X682" s="45">
        <v>45054</v>
      </c>
      <c r="Y682" s="43"/>
    </row>
    <row r="683" spans="1:25" x14ac:dyDescent="0.25">
      <c r="A683" s="36">
        <v>675</v>
      </c>
      <c r="B683" s="36" t="s">
        <v>1159</v>
      </c>
      <c r="C683" s="35" t="s">
        <v>1</v>
      </c>
      <c r="D683" s="37" t="s">
        <v>1043</v>
      </c>
      <c r="E683" s="49">
        <v>45016</v>
      </c>
      <c r="F683" s="49">
        <v>45019</v>
      </c>
      <c r="G683" s="38">
        <v>129765</v>
      </c>
      <c r="H683" s="43"/>
      <c r="I683" s="43"/>
      <c r="J683" s="43"/>
      <c r="K683" s="43"/>
      <c r="L683" s="43"/>
      <c r="M683" s="43"/>
      <c r="N683" s="43"/>
      <c r="O683" s="40">
        <v>129765</v>
      </c>
      <c r="P683" s="37" t="s">
        <v>1043</v>
      </c>
      <c r="Q683" s="38">
        <v>129765</v>
      </c>
      <c r="R683" s="48">
        <v>129765</v>
      </c>
      <c r="S683" s="48"/>
      <c r="T683" s="48"/>
      <c r="U683" s="48"/>
      <c r="V683" s="48"/>
      <c r="W683" s="44" t="s">
        <v>1160</v>
      </c>
      <c r="X683" s="45">
        <v>45054</v>
      </c>
      <c r="Y683" s="43"/>
    </row>
    <row r="684" spans="1:25" x14ac:dyDescent="0.25">
      <c r="A684" s="36">
        <v>676</v>
      </c>
      <c r="B684" s="36" t="s">
        <v>1159</v>
      </c>
      <c r="C684" s="35" t="s">
        <v>1</v>
      </c>
      <c r="D684" s="37" t="s">
        <v>1044</v>
      </c>
      <c r="E684" s="49">
        <v>45016</v>
      </c>
      <c r="F684" s="49">
        <v>45019</v>
      </c>
      <c r="G684" s="38">
        <v>129765</v>
      </c>
      <c r="H684" s="43"/>
      <c r="I684" s="43"/>
      <c r="J684" s="43"/>
      <c r="K684" s="43"/>
      <c r="L684" s="43"/>
      <c r="M684" s="43"/>
      <c r="N684" s="43"/>
      <c r="O684" s="40">
        <v>129765</v>
      </c>
      <c r="P684" s="37" t="s">
        <v>1044</v>
      </c>
      <c r="Q684" s="38">
        <v>129765</v>
      </c>
      <c r="R684" s="48">
        <v>129765</v>
      </c>
      <c r="S684" s="48"/>
      <c r="T684" s="48"/>
      <c r="U684" s="48"/>
      <c r="V684" s="48"/>
      <c r="W684" s="44" t="s">
        <v>1160</v>
      </c>
      <c r="X684" s="45">
        <v>45054</v>
      </c>
      <c r="Y684" s="43"/>
    </row>
    <row r="685" spans="1:25" x14ac:dyDescent="0.25">
      <c r="A685" s="36">
        <v>677</v>
      </c>
      <c r="B685" s="36" t="s">
        <v>1159</v>
      </c>
      <c r="C685" s="35" t="s">
        <v>1</v>
      </c>
      <c r="D685" s="37" t="s">
        <v>1045</v>
      </c>
      <c r="E685" s="49">
        <v>45016</v>
      </c>
      <c r="F685" s="49">
        <v>45019</v>
      </c>
      <c r="G685" s="38">
        <v>129765</v>
      </c>
      <c r="H685" s="43"/>
      <c r="I685" s="43"/>
      <c r="J685" s="43"/>
      <c r="K685" s="43"/>
      <c r="L685" s="43"/>
      <c r="M685" s="43"/>
      <c r="N685" s="43"/>
      <c r="O685" s="40">
        <v>129765</v>
      </c>
      <c r="P685" s="37" t="s">
        <v>1045</v>
      </c>
      <c r="Q685" s="38">
        <v>129765</v>
      </c>
      <c r="R685" s="48">
        <v>129765</v>
      </c>
      <c r="S685" s="48"/>
      <c r="T685" s="48"/>
      <c r="U685" s="48"/>
      <c r="V685" s="48"/>
      <c r="W685" s="44" t="s">
        <v>1160</v>
      </c>
      <c r="X685" s="45">
        <v>45054</v>
      </c>
      <c r="Y685" s="43"/>
    </row>
    <row r="686" spans="1:25" x14ac:dyDescent="0.25">
      <c r="A686" s="36">
        <v>678</v>
      </c>
      <c r="B686" s="36" t="s">
        <v>1159</v>
      </c>
      <c r="C686" s="35" t="s">
        <v>1</v>
      </c>
      <c r="D686" s="37" t="s">
        <v>1046</v>
      </c>
      <c r="E686" s="49">
        <v>45016</v>
      </c>
      <c r="F686" s="49">
        <v>45019</v>
      </c>
      <c r="G686" s="38">
        <v>129765</v>
      </c>
      <c r="H686" s="43"/>
      <c r="I686" s="43"/>
      <c r="J686" s="43"/>
      <c r="K686" s="43"/>
      <c r="L686" s="43"/>
      <c r="M686" s="43"/>
      <c r="N686" s="43"/>
      <c r="O686" s="40">
        <v>129765</v>
      </c>
      <c r="P686" s="37" t="s">
        <v>1046</v>
      </c>
      <c r="Q686" s="38">
        <v>129765</v>
      </c>
      <c r="R686" s="48">
        <v>129765</v>
      </c>
      <c r="S686" s="48"/>
      <c r="T686" s="48"/>
      <c r="U686" s="48"/>
      <c r="V686" s="48"/>
      <c r="W686" s="44" t="s">
        <v>1160</v>
      </c>
      <c r="X686" s="45">
        <v>45054</v>
      </c>
      <c r="Y686" s="43"/>
    </row>
    <row r="687" spans="1:25" x14ac:dyDescent="0.25">
      <c r="A687" s="36">
        <v>679</v>
      </c>
      <c r="B687" s="36" t="s">
        <v>1159</v>
      </c>
      <c r="C687" s="35" t="s">
        <v>1</v>
      </c>
      <c r="D687" s="37" t="s">
        <v>1047</v>
      </c>
      <c r="E687" s="49">
        <v>45016</v>
      </c>
      <c r="F687" s="49">
        <v>45019</v>
      </c>
      <c r="G687" s="38">
        <v>129765</v>
      </c>
      <c r="H687" s="43"/>
      <c r="I687" s="43"/>
      <c r="J687" s="43"/>
      <c r="K687" s="43"/>
      <c r="L687" s="43"/>
      <c r="M687" s="43"/>
      <c r="N687" s="43"/>
      <c r="O687" s="40">
        <v>129765</v>
      </c>
      <c r="P687" s="37" t="s">
        <v>1047</v>
      </c>
      <c r="Q687" s="38">
        <v>129765</v>
      </c>
      <c r="R687" s="48">
        <v>129765</v>
      </c>
      <c r="S687" s="48"/>
      <c r="T687" s="48"/>
      <c r="U687" s="48"/>
      <c r="V687" s="48"/>
      <c r="W687" s="44" t="s">
        <v>1160</v>
      </c>
      <c r="X687" s="45">
        <v>45054</v>
      </c>
      <c r="Y687" s="43"/>
    </row>
    <row r="688" spans="1:25" x14ac:dyDescent="0.25">
      <c r="A688" s="36">
        <v>680</v>
      </c>
      <c r="B688" s="36" t="s">
        <v>1159</v>
      </c>
      <c r="C688" s="35" t="s">
        <v>1</v>
      </c>
      <c r="D688" s="37" t="s">
        <v>1048</v>
      </c>
      <c r="E688" s="49">
        <v>45016</v>
      </c>
      <c r="F688" s="49">
        <v>45019</v>
      </c>
      <c r="G688" s="38">
        <v>133448</v>
      </c>
      <c r="H688" s="43"/>
      <c r="I688" s="43"/>
      <c r="J688" s="43"/>
      <c r="K688" s="43"/>
      <c r="L688" s="43"/>
      <c r="M688" s="43"/>
      <c r="N688" s="43"/>
      <c r="O688" s="40">
        <v>133448</v>
      </c>
      <c r="P688" s="37" t="s">
        <v>1048</v>
      </c>
      <c r="Q688" s="38">
        <v>133448</v>
      </c>
      <c r="R688" s="48">
        <v>133448</v>
      </c>
      <c r="S688" s="48"/>
      <c r="T688" s="48"/>
      <c r="U688" s="48"/>
      <c r="V688" s="48"/>
      <c r="W688" s="44" t="s">
        <v>1160</v>
      </c>
      <c r="X688" s="45">
        <v>45054</v>
      </c>
      <c r="Y688" s="43"/>
    </row>
    <row r="689" spans="1:25" x14ac:dyDescent="0.25">
      <c r="A689" s="36">
        <v>681</v>
      </c>
      <c r="B689" s="36" t="s">
        <v>1159</v>
      </c>
      <c r="C689" s="35" t="s">
        <v>1</v>
      </c>
      <c r="D689" s="37" t="s">
        <v>1049</v>
      </c>
      <c r="E689" s="49">
        <v>45016</v>
      </c>
      <c r="F689" s="49">
        <v>45019</v>
      </c>
      <c r="G689" s="38">
        <v>219297</v>
      </c>
      <c r="H689" s="43"/>
      <c r="I689" s="43"/>
      <c r="J689" s="43"/>
      <c r="K689" s="43"/>
      <c r="L689" s="43"/>
      <c r="M689" s="43"/>
      <c r="N689" s="43"/>
      <c r="O689" s="40">
        <v>219297</v>
      </c>
      <c r="P689" s="37" t="s">
        <v>1049</v>
      </c>
      <c r="Q689" s="38">
        <v>219297</v>
      </c>
      <c r="R689" s="48">
        <v>219297</v>
      </c>
      <c r="S689" s="48"/>
      <c r="T689" s="48"/>
      <c r="U689" s="48"/>
      <c r="V689" s="48"/>
      <c r="W689" s="44" t="s">
        <v>1160</v>
      </c>
      <c r="X689" s="45">
        <v>45054</v>
      </c>
      <c r="Y689" s="43"/>
    </row>
    <row r="690" spans="1:25" x14ac:dyDescent="0.25">
      <c r="A690" s="36">
        <v>682</v>
      </c>
      <c r="B690" s="36" t="s">
        <v>1159</v>
      </c>
      <c r="C690" s="35" t="s">
        <v>1</v>
      </c>
      <c r="D690" s="37" t="s">
        <v>1050</v>
      </c>
      <c r="E690" s="49">
        <v>45016</v>
      </c>
      <c r="F690" s="49">
        <v>45019</v>
      </c>
      <c r="G690" s="38">
        <v>133448</v>
      </c>
      <c r="H690" s="43"/>
      <c r="I690" s="43"/>
      <c r="J690" s="43"/>
      <c r="K690" s="43"/>
      <c r="L690" s="43"/>
      <c r="M690" s="43"/>
      <c r="N690" s="43"/>
      <c r="O690" s="40">
        <v>133448</v>
      </c>
      <c r="P690" s="37" t="s">
        <v>1050</v>
      </c>
      <c r="Q690" s="38">
        <v>133448</v>
      </c>
      <c r="R690" s="48">
        <v>133448</v>
      </c>
      <c r="S690" s="48"/>
      <c r="T690" s="48"/>
      <c r="U690" s="48"/>
      <c r="V690" s="48"/>
      <c r="W690" s="44" t="s">
        <v>1160</v>
      </c>
      <c r="X690" s="45">
        <v>45054</v>
      </c>
      <c r="Y690" s="43"/>
    </row>
    <row r="691" spans="1:25" x14ac:dyDescent="0.25">
      <c r="A691" s="36">
        <v>683</v>
      </c>
      <c r="B691" s="36" t="s">
        <v>1159</v>
      </c>
      <c r="C691" s="35" t="s">
        <v>1</v>
      </c>
      <c r="D691" s="37" t="s">
        <v>1051</v>
      </c>
      <c r="E691" s="49">
        <v>45016</v>
      </c>
      <c r="F691" s="49">
        <v>45019</v>
      </c>
      <c r="G691" s="38">
        <v>399212</v>
      </c>
      <c r="H691" s="43"/>
      <c r="I691" s="43"/>
      <c r="J691" s="43"/>
      <c r="K691" s="43"/>
      <c r="L691" s="43"/>
      <c r="M691" s="43"/>
      <c r="N691" s="43"/>
      <c r="O691" s="40">
        <v>399212</v>
      </c>
      <c r="P691" s="37" t="s">
        <v>1051</v>
      </c>
      <c r="Q691" s="38">
        <v>399212</v>
      </c>
      <c r="R691" s="48">
        <v>399212</v>
      </c>
      <c r="S691" s="48"/>
      <c r="T691" s="48"/>
      <c r="U691" s="48"/>
      <c r="V691" s="48"/>
      <c r="W691" s="44" t="s">
        <v>1160</v>
      </c>
      <c r="X691" s="45">
        <v>45054</v>
      </c>
      <c r="Y691" s="43"/>
    </row>
    <row r="692" spans="1:25" x14ac:dyDescent="0.25">
      <c r="A692" s="36">
        <v>684</v>
      </c>
      <c r="B692" s="36" t="s">
        <v>1159</v>
      </c>
      <c r="C692" s="35" t="s">
        <v>1</v>
      </c>
      <c r="D692" s="37" t="s">
        <v>1052</v>
      </c>
      <c r="E692" s="49">
        <v>45107</v>
      </c>
      <c r="F692" s="49">
        <v>45111</v>
      </c>
      <c r="G692" s="38">
        <v>133448</v>
      </c>
      <c r="H692" s="43"/>
      <c r="I692" s="43"/>
      <c r="J692" s="43"/>
      <c r="K692" s="43"/>
      <c r="L692" s="43"/>
      <c r="M692" s="43"/>
      <c r="N692" s="43"/>
      <c r="O692" s="40">
        <v>133448</v>
      </c>
      <c r="P692" s="37" t="s">
        <v>1052</v>
      </c>
      <c r="Q692" s="38">
        <v>133448</v>
      </c>
      <c r="R692" s="48">
        <v>133448</v>
      </c>
      <c r="S692" s="48"/>
      <c r="T692" s="48"/>
      <c r="U692" s="48"/>
      <c r="V692" s="48"/>
      <c r="W692" s="44" t="s">
        <v>1183</v>
      </c>
      <c r="X692" s="45">
        <v>45146</v>
      </c>
      <c r="Y692" s="43"/>
    </row>
    <row r="693" spans="1:25" x14ac:dyDescent="0.25">
      <c r="A693" s="36">
        <v>685</v>
      </c>
      <c r="B693" s="36" t="s">
        <v>1159</v>
      </c>
      <c r="C693" s="35" t="s">
        <v>1</v>
      </c>
      <c r="D693" s="37" t="s">
        <v>1053</v>
      </c>
      <c r="E693" s="49">
        <v>45230</v>
      </c>
      <c r="F693" s="49">
        <v>45234</v>
      </c>
      <c r="G693" s="38">
        <v>100555</v>
      </c>
      <c r="H693" s="43"/>
      <c r="I693" s="43"/>
      <c r="J693" s="43"/>
      <c r="K693" s="43"/>
      <c r="L693" s="43"/>
      <c r="M693" s="43"/>
      <c r="N693" s="43"/>
      <c r="O693" s="40">
        <v>100555</v>
      </c>
      <c r="P693" s="37" t="s">
        <v>1053</v>
      </c>
      <c r="Q693" s="38">
        <v>100555</v>
      </c>
      <c r="R693" s="48">
        <v>100555</v>
      </c>
      <c r="S693" s="48"/>
      <c r="T693" s="48"/>
      <c r="U693" s="48"/>
      <c r="V693" s="48"/>
      <c r="W693" s="44" t="s">
        <v>1164</v>
      </c>
      <c r="X693" s="45">
        <v>45306</v>
      </c>
      <c r="Y693" s="43"/>
    </row>
    <row r="694" spans="1:25" x14ac:dyDescent="0.25">
      <c r="A694" s="36">
        <v>686</v>
      </c>
      <c r="B694" s="36" t="s">
        <v>1159</v>
      </c>
      <c r="C694" s="35" t="s">
        <v>1</v>
      </c>
      <c r="D694" s="37" t="s">
        <v>1054</v>
      </c>
      <c r="E694" s="49">
        <v>45230</v>
      </c>
      <c r="F694" s="49">
        <v>45234</v>
      </c>
      <c r="G694" s="38">
        <v>100555</v>
      </c>
      <c r="H694" s="43"/>
      <c r="I694" s="43"/>
      <c r="J694" s="43"/>
      <c r="K694" s="43"/>
      <c r="L694" s="43"/>
      <c r="M694" s="43"/>
      <c r="N694" s="43"/>
      <c r="O694" s="40">
        <v>100555</v>
      </c>
      <c r="P694" s="37" t="s">
        <v>1054</v>
      </c>
      <c r="Q694" s="38">
        <v>100555</v>
      </c>
      <c r="R694" s="48">
        <v>100555</v>
      </c>
      <c r="S694" s="48"/>
      <c r="T694" s="48"/>
      <c r="U694" s="48"/>
      <c r="V694" s="48"/>
      <c r="W694" s="44" t="s">
        <v>1164</v>
      </c>
      <c r="X694" s="45">
        <v>45306</v>
      </c>
      <c r="Y694" s="43"/>
    </row>
    <row r="695" spans="1:25" x14ac:dyDescent="0.25">
      <c r="A695" s="36">
        <v>687</v>
      </c>
      <c r="B695" s="36" t="s">
        <v>1159</v>
      </c>
      <c r="C695" s="35" t="s">
        <v>1</v>
      </c>
      <c r="D695" s="37" t="s">
        <v>1055</v>
      </c>
      <c r="E695" s="49">
        <v>45230</v>
      </c>
      <c r="F695" s="49">
        <v>45234</v>
      </c>
      <c r="G695" s="38">
        <v>100555</v>
      </c>
      <c r="H695" s="43"/>
      <c r="I695" s="43"/>
      <c r="J695" s="43"/>
      <c r="K695" s="43"/>
      <c r="L695" s="43"/>
      <c r="M695" s="43"/>
      <c r="N695" s="43"/>
      <c r="O695" s="40">
        <v>100555</v>
      </c>
      <c r="P695" s="37" t="s">
        <v>1055</v>
      </c>
      <c r="Q695" s="38">
        <v>100555</v>
      </c>
      <c r="R695" s="48">
        <v>100555</v>
      </c>
      <c r="S695" s="48"/>
      <c r="T695" s="48"/>
      <c r="U695" s="48"/>
      <c r="V695" s="48"/>
      <c r="W695" s="44" t="s">
        <v>1164</v>
      </c>
      <c r="X695" s="45">
        <v>45306</v>
      </c>
      <c r="Y695" s="43"/>
    </row>
    <row r="696" spans="1:25" x14ac:dyDescent="0.25">
      <c r="A696" s="36">
        <v>688</v>
      </c>
      <c r="B696" s="36" t="s">
        <v>1159</v>
      </c>
      <c r="C696" s="35" t="s">
        <v>1</v>
      </c>
      <c r="D696" s="37" t="s">
        <v>1056</v>
      </c>
      <c r="E696" s="49">
        <v>45230</v>
      </c>
      <c r="F696" s="49">
        <v>45234</v>
      </c>
      <c r="G696" s="38">
        <v>100555</v>
      </c>
      <c r="H696" s="43"/>
      <c r="I696" s="43"/>
      <c r="J696" s="43"/>
      <c r="K696" s="43"/>
      <c r="L696" s="43"/>
      <c r="M696" s="43"/>
      <c r="N696" s="43"/>
      <c r="O696" s="40">
        <v>100555</v>
      </c>
      <c r="P696" s="37" t="s">
        <v>1056</v>
      </c>
      <c r="Q696" s="38">
        <v>100555</v>
      </c>
      <c r="R696" s="48">
        <v>100555</v>
      </c>
      <c r="S696" s="48"/>
      <c r="T696" s="48"/>
      <c r="U696" s="48"/>
      <c r="V696" s="48"/>
      <c r="W696" s="44" t="s">
        <v>1164</v>
      </c>
      <c r="X696" s="45">
        <v>45306</v>
      </c>
      <c r="Y696" s="43"/>
    </row>
    <row r="697" spans="1:25" x14ac:dyDescent="0.25">
      <c r="A697" s="36">
        <v>689</v>
      </c>
      <c r="B697" s="36" t="s">
        <v>1159</v>
      </c>
      <c r="C697" s="35" t="s">
        <v>1</v>
      </c>
      <c r="D697" s="37" t="s">
        <v>1057</v>
      </c>
      <c r="E697" s="49">
        <v>45230</v>
      </c>
      <c r="F697" s="49">
        <v>45234</v>
      </c>
      <c r="G697" s="38">
        <v>129795</v>
      </c>
      <c r="H697" s="43"/>
      <c r="I697" s="43"/>
      <c r="J697" s="43"/>
      <c r="K697" s="43"/>
      <c r="L697" s="43"/>
      <c r="M697" s="43"/>
      <c r="N697" s="43"/>
      <c r="O697" s="40">
        <v>129765</v>
      </c>
      <c r="P697" s="37" t="s">
        <v>1057</v>
      </c>
      <c r="Q697" s="38">
        <v>129795</v>
      </c>
      <c r="R697" s="48">
        <v>129765</v>
      </c>
      <c r="S697" s="48"/>
      <c r="T697" s="48"/>
      <c r="U697" s="48"/>
      <c r="V697" s="48"/>
      <c r="W697" s="44" t="s">
        <v>1164</v>
      </c>
      <c r="X697" s="45">
        <v>45306</v>
      </c>
      <c r="Y697" s="43"/>
    </row>
    <row r="698" spans="1:25" x14ac:dyDescent="0.25">
      <c r="A698" s="36">
        <v>690</v>
      </c>
      <c r="B698" s="36" t="s">
        <v>1159</v>
      </c>
      <c r="C698" s="35" t="s">
        <v>1</v>
      </c>
      <c r="D698" s="37" t="s">
        <v>1058</v>
      </c>
      <c r="E698" s="49">
        <v>45230</v>
      </c>
      <c r="F698" s="49">
        <v>45234</v>
      </c>
      <c r="G698" s="38">
        <v>129795</v>
      </c>
      <c r="H698" s="43"/>
      <c r="I698" s="43"/>
      <c r="J698" s="43"/>
      <c r="K698" s="43"/>
      <c r="L698" s="43"/>
      <c r="M698" s="43"/>
      <c r="N698" s="43"/>
      <c r="O698" s="40">
        <v>129765</v>
      </c>
      <c r="P698" s="37" t="s">
        <v>1058</v>
      </c>
      <c r="Q698" s="38">
        <v>129795</v>
      </c>
      <c r="R698" s="48">
        <v>129765</v>
      </c>
      <c r="S698" s="48"/>
      <c r="T698" s="48"/>
      <c r="U698" s="48"/>
      <c r="V698" s="48"/>
      <c r="W698" s="44" t="s">
        <v>1164</v>
      </c>
      <c r="X698" s="45">
        <v>45306</v>
      </c>
      <c r="Y698" s="43"/>
    </row>
    <row r="699" spans="1:25" x14ac:dyDescent="0.25">
      <c r="A699" s="36">
        <v>691</v>
      </c>
      <c r="B699" s="36" t="s">
        <v>1159</v>
      </c>
      <c r="C699" s="35" t="s">
        <v>1</v>
      </c>
      <c r="D699" s="37" t="s">
        <v>1059</v>
      </c>
      <c r="E699" s="49">
        <v>45230</v>
      </c>
      <c r="F699" s="49">
        <v>45234</v>
      </c>
      <c r="G699" s="38">
        <v>115855</v>
      </c>
      <c r="H699" s="43"/>
      <c r="I699" s="43"/>
      <c r="J699" s="43"/>
      <c r="K699" s="43"/>
      <c r="L699" s="43"/>
      <c r="M699" s="43"/>
      <c r="N699" s="43"/>
      <c r="O699" s="40">
        <v>115855</v>
      </c>
      <c r="P699" s="37" t="s">
        <v>1059</v>
      </c>
      <c r="Q699" s="38">
        <v>115855</v>
      </c>
      <c r="R699" s="48">
        <v>115855</v>
      </c>
      <c r="S699" s="48"/>
      <c r="T699" s="48"/>
      <c r="U699" s="48"/>
      <c r="V699" s="48"/>
      <c r="W699" s="44" t="s">
        <v>1164</v>
      </c>
      <c r="X699" s="45">
        <v>45306</v>
      </c>
      <c r="Y699" s="43"/>
    </row>
    <row r="700" spans="1:25" x14ac:dyDescent="0.25">
      <c r="A700" s="36">
        <v>692</v>
      </c>
      <c r="B700" s="36" t="s">
        <v>1159</v>
      </c>
      <c r="C700" s="35" t="s">
        <v>1</v>
      </c>
      <c r="D700" s="37" t="s">
        <v>1060</v>
      </c>
      <c r="E700" s="49">
        <v>45260</v>
      </c>
      <c r="F700" s="49">
        <v>45264</v>
      </c>
      <c r="G700" s="38">
        <v>266896</v>
      </c>
      <c r="H700" s="43"/>
      <c r="I700" s="43"/>
      <c r="J700" s="43"/>
      <c r="K700" s="43"/>
      <c r="L700" s="43"/>
      <c r="M700" s="43"/>
      <c r="N700" s="43"/>
      <c r="O700" s="40">
        <v>266896</v>
      </c>
      <c r="P700" s="37" t="s">
        <v>1060</v>
      </c>
      <c r="Q700" s="38">
        <v>266896</v>
      </c>
      <c r="R700" s="48">
        <v>266896</v>
      </c>
      <c r="S700" s="48"/>
      <c r="T700" s="48"/>
      <c r="U700" s="48"/>
      <c r="V700" s="48"/>
      <c r="W700" s="44" t="s">
        <v>1179</v>
      </c>
      <c r="X700" s="45">
        <v>45342</v>
      </c>
      <c r="Y700" s="43"/>
    </row>
    <row r="701" spans="1:25" x14ac:dyDescent="0.25">
      <c r="A701" s="36">
        <v>693</v>
      </c>
      <c r="B701" s="36" t="s">
        <v>1159</v>
      </c>
      <c r="C701" s="35" t="s">
        <v>1</v>
      </c>
      <c r="D701" s="37" t="s">
        <v>1061</v>
      </c>
      <c r="E701" s="49">
        <v>45260</v>
      </c>
      <c r="F701" s="49">
        <v>45264</v>
      </c>
      <c r="G701" s="38">
        <v>129765</v>
      </c>
      <c r="H701" s="43"/>
      <c r="I701" s="43"/>
      <c r="J701" s="43"/>
      <c r="K701" s="43"/>
      <c r="L701" s="43"/>
      <c r="M701" s="43"/>
      <c r="N701" s="43"/>
      <c r="O701" s="40">
        <v>129765</v>
      </c>
      <c r="P701" s="37" t="s">
        <v>1061</v>
      </c>
      <c r="Q701" s="38">
        <v>129765</v>
      </c>
      <c r="R701" s="48">
        <v>129765</v>
      </c>
      <c r="S701" s="48"/>
      <c r="T701" s="48"/>
      <c r="U701" s="48"/>
      <c r="V701" s="48"/>
      <c r="W701" s="44" t="s">
        <v>1179</v>
      </c>
      <c r="X701" s="45">
        <v>45342</v>
      </c>
      <c r="Y701" s="43"/>
    </row>
    <row r="702" spans="1:25" x14ac:dyDescent="0.25">
      <c r="A702" s="36">
        <v>694</v>
      </c>
      <c r="B702" s="36" t="s">
        <v>1159</v>
      </c>
      <c r="C702" s="35" t="s">
        <v>1</v>
      </c>
      <c r="D702" s="37" t="s">
        <v>1062</v>
      </c>
      <c r="E702" s="49">
        <v>45260</v>
      </c>
      <c r="F702" s="49">
        <v>45264</v>
      </c>
      <c r="G702" s="38">
        <v>266896</v>
      </c>
      <c r="H702" s="43"/>
      <c r="I702" s="43"/>
      <c r="J702" s="43"/>
      <c r="K702" s="43"/>
      <c r="L702" s="43"/>
      <c r="M702" s="43"/>
      <c r="N702" s="43"/>
      <c r="O702" s="40">
        <v>266896</v>
      </c>
      <c r="P702" s="37" t="s">
        <v>1062</v>
      </c>
      <c r="Q702" s="38">
        <v>266896</v>
      </c>
      <c r="R702" s="48">
        <v>266896</v>
      </c>
      <c r="S702" s="48"/>
      <c r="T702" s="48"/>
      <c r="U702" s="48"/>
      <c r="V702" s="48"/>
      <c r="W702" s="44" t="s">
        <v>1164</v>
      </c>
      <c r="X702" s="45">
        <v>45306</v>
      </c>
      <c r="Y702" s="43"/>
    </row>
    <row r="703" spans="1:25" x14ac:dyDescent="0.25">
      <c r="A703" s="36">
        <v>695</v>
      </c>
      <c r="B703" s="36" t="s">
        <v>1159</v>
      </c>
      <c r="C703" s="35" t="s">
        <v>1</v>
      </c>
      <c r="D703" s="37" t="s">
        <v>1063</v>
      </c>
      <c r="E703" s="49">
        <v>45260</v>
      </c>
      <c r="F703" s="49">
        <v>45264</v>
      </c>
      <c r="G703" s="38">
        <v>129865</v>
      </c>
      <c r="H703" s="43"/>
      <c r="I703" s="43"/>
      <c r="J703" s="43"/>
      <c r="K703" s="43"/>
      <c r="L703" s="43"/>
      <c r="M703" s="43"/>
      <c r="N703" s="43"/>
      <c r="O703" s="40">
        <v>129765</v>
      </c>
      <c r="P703" s="37" t="s">
        <v>1063</v>
      </c>
      <c r="Q703" s="38">
        <v>129865</v>
      </c>
      <c r="R703" s="48">
        <v>129765</v>
      </c>
      <c r="S703" s="48"/>
      <c r="T703" s="48"/>
      <c r="U703" s="48"/>
      <c r="V703" s="48"/>
      <c r="W703" s="44" t="s">
        <v>1164</v>
      </c>
      <c r="X703" s="45">
        <v>45306</v>
      </c>
      <c r="Y703" s="43"/>
    </row>
    <row r="704" spans="1:25" x14ac:dyDescent="0.25">
      <c r="A704" s="36">
        <v>696</v>
      </c>
      <c r="B704" s="36" t="s">
        <v>1159</v>
      </c>
      <c r="C704" s="35" t="s">
        <v>1</v>
      </c>
      <c r="D704" s="37" t="s">
        <v>1064</v>
      </c>
      <c r="E704" s="49">
        <v>45260</v>
      </c>
      <c r="F704" s="49">
        <v>45264</v>
      </c>
      <c r="G704" s="38">
        <v>266896</v>
      </c>
      <c r="H704" s="43"/>
      <c r="I704" s="43"/>
      <c r="J704" s="43"/>
      <c r="K704" s="43"/>
      <c r="L704" s="43"/>
      <c r="M704" s="43"/>
      <c r="N704" s="43"/>
      <c r="O704" s="40">
        <v>266896</v>
      </c>
      <c r="P704" s="37" t="s">
        <v>1064</v>
      </c>
      <c r="Q704" s="38">
        <v>266896</v>
      </c>
      <c r="R704" s="48">
        <v>266896</v>
      </c>
      <c r="S704" s="48"/>
      <c r="T704" s="48"/>
      <c r="U704" s="48"/>
      <c r="V704" s="48"/>
      <c r="W704" s="44" t="s">
        <v>1164</v>
      </c>
      <c r="X704" s="45">
        <v>45306</v>
      </c>
      <c r="Y704" s="43"/>
    </row>
    <row r="705" spans="1:25" x14ac:dyDescent="0.25">
      <c r="A705" s="36">
        <v>697</v>
      </c>
      <c r="B705" s="36" t="s">
        <v>1159</v>
      </c>
      <c r="C705" s="35" t="s">
        <v>1</v>
      </c>
      <c r="D705" s="37" t="s">
        <v>1065</v>
      </c>
      <c r="E705" s="49">
        <v>45260</v>
      </c>
      <c r="F705" s="49">
        <v>45264</v>
      </c>
      <c r="G705" s="38">
        <v>167731</v>
      </c>
      <c r="H705" s="43"/>
      <c r="I705" s="43"/>
      <c r="J705" s="43"/>
      <c r="K705" s="43"/>
      <c r="L705" s="43"/>
      <c r="M705" s="43"/>
      <c r="N705" s="43"/>
      <c r="O705" s="40">
        <v>167731</v>
      </c>
      <c r="P705" s="37" t="s">
        <v>1065</v>
      </c>
      <c r="Q705" s="38">
        <v>167731</v>
      </c>
      <c r="R705" s="48">
        <v>167731</v>
      </c>
      <c r="S705" s="48"/>
      <c r="T705" s="48"/>
      <c r="U705" s="48"/>
      <c r="V705" s="48"/>
      <c r="W705" s="44" t="s">
        <v>1164</v>
      </c>
      <c r="X705" s="45">
        <v>45306</v>
      </c>
      <c r="Y705" s="43"/>
    </row>
    <row r="706" spans="1:25" x14ac:dyDescent="0.25">
      <c r="A706" s="36">
        <v>698</v>
      </c>
      <c r="B706" s="36" t="s">
        <v>1159</v>
      </c>
      <c r="C706" s="35" t="s">
        <v>1</v>
      </c>
      <c r="D706" s="37" t="s">
        <v>1066</v>
      </c>
      <c r="E706" s="49">
        <v>45260</v>
      </c>
      <c r="F706" s="49">
        <v>45264</v>
      </c>
      <c r="G706" s="38">
        <v>259530</v>
      </c>
      <c r="H706" s="43"/>
      <c r="I706" s="43"/>
      <c r="J706" s="43"/>
      <c r="K706" s="43"/>
      <c r="L706" s="43"/>
      <c r="M706" s="43"/>
      <c r="N706" s="43"/>
      <c r="O706" s="40">
        <v>259530</v>
      </c>
      <c r="P706" s="37" t="s">
        <v>1066</v>
      </c>
      <c r="Q706" s="38">
        <v>259530</v>
      </c>
      <c r="R706" s="48">
        <v>259530</v>
      </c>
      <c r="S706" s="48"/>
      <c r="T706" s="48"/>
      <c r="U706" s="48"/>
      <c r="V706" s="48"/>
      <c r="W706" s="44" t="s">
        <v>1164</v>
      </c>
      <c r="X706" s="45">
        <v>45306</v>
      </c>
      <c r="Y706" s="43"/>
    </row>
    <row r="707" spans="1:25" x14ac:dyDescent="0.25">
      <c r="A707" s="36">
        <v>699</v>
      </c>
      <c r="B707" s="36" t="s">
        <v>1159</v>
      </c>
      <c r="C707" s="35" t="s">
        <v>1</v>
      </c>
      <c r="D707" s="37" t="s">
        <v>1067</v>
      </c>
      <c r="E707" s="49">
        <v>45260</v>
      </c>
      <c r="F707" s="49">
        <v>45264</v>
      </c>
      <c r="G707" s="38">
        <v>133448</v>
      </c>
      <c r="H707" s="43"/>
      <c r="I707" s="43"/>
      <c r="J707" s="43"/>
      <c r="K707" s="43"/>
      <c r="L707" s="43"/>
      <c r="M707" s="43"/>
      <c r="N707" s="43"/>
      <c r="O707" s="40">
        <v>133448</v>
      </c>
      <c r="P707" s="37" t="s">
        <v>1067</v>
      </c>
      <c r="Q707" s="38">
        <v>133448</v>
      </c>
      <c r="R707" s="48">
        <v>133448</v>
      </c>
      <c r="S707" s="48"/>
      <c r="T707" s="48"/>
      <c r="U707" s="48"/>
      <c r="V707" s="48"/>
      <c r="W707" s="44" t="s">
        <v>1164</v>
      </c>
      <c r="X707" s="45">
        <v>45306</v>
      </c>
      <c r="Y707" s="43"/>
    </row>
    <row r="708" spans="1:25" x14ac:dyDescent="0.25">
      <c r="A708" s="36">
        <v>700</v>
      </c>
      <c r="B708" s="36" t="s">
        <v>1159</v>
      </c>
      <c r="C708" s="35" t="s">
        <v>1</v>
      </c>
      <c r="D708" s="37" t="s">
        <v>1068</v>
      </c>
      <c r="E708" s="49">
        <v>45260</v>
      </c>
      <c r="F708" s="49">
        <v>45264</v>
      </c>
      <c r="G708" s="38">
        <v>266896</v>
      </c>
      <c r="H708" s="43"/>
      <c r="I708" s="43"/>
      <c r="J708" s="43"/>
      <c r="K708" s="43"/>
      <c r="L708" s="43"/>
      <c r="M708" s="43"/>
      <c r="N708" s="43"/>
      <c r="O708" s="40">
        <v>266896</v>
      </c>
      <c r="P708" s="37" t="s">
        <v>1068</v>
      </c>
      <c r="Q708" s="38">
        <v>266896</v>
      </c>
      <c r="R708" s="48">
        <v>266896</v>
      </c>
      <c r="S708" s="48"/>
      <c r="T708" s="48"/>
      <c r="U708" s="48"/>
      <c r="V708" s="48"/>
      <c r="W708" s="44" t="s">
        <v>1164</v>
      </c>
      <c r="X708" s="45">
        <v>45306</v>
      </c>
      <c r="Y708" s="43"/>
    </row>
    <row r="709" spans="1:25" x14ac:dyDescent="0.25">
      <c r="A709" s="36">
        <v>701</v>
      </c>
      <c r="B709" s="36" t="s">
        <v>1159</v>
      </c>
      <c r="C709" s="35" t="s">
        <v>1</v>
      </c>
      <c r="D709" s="37" t="s">
        <v>1069</v>
      </c>
      <c r="E709" s="49">
        <v>45260</v>
      </c>
      <c r="F709" s="49">
        <v>45264</v>
      </c>
      <c r="G709" s="38">
        <v>259530</v>
      </c>
      <c r="H709" s="43"/>
      <c r="I709" s="43"/>
      <c r="J709" s="43"/>
      <c r="K709" s="43"/>
      <c r="L709" s="43"/>
      <c r="M709" s="43"/>
      <c r="N709" s="43"/>
      <c r="O709" s="40">
        <v>259530</v>
      </c>
      <c r="P709" s="37" t="s">
        <v>1069</v>
      </c>
      <c r="Q709" s="38">
        <v>259530</v>
      </c>
      <c r="R709" s="48">
        <v>259530</v>
      </c>
      <c r="S709" s="48"/>
      <c r="T709" s="48"/>
      <c r="U709" s="48"/>
      <c r="V709" s="48"/>
      <c r="W709" s="44" t="s">
        <v>1164</v>
      </c>
      <c r="X709" s="45">
        <v>45306</v>
      </c>
      <c r="Y709" s="43"/>
    </row>
    <row r="710" spans="1:25" x14ac:dyDescent="0.25">
      <c r="A710" s="36">
        <v>702</v>
      </c>
      <c r="B710" s="36" t="s">
        <v>1159</v>
      </c>
      <c r="C710" s="35" t="s">
        <v>1</v>
      </c>
      <c r="D710" s="37" t="s">
        <v>1070</v>
      </c>
      <c r="E710" s="49">
        <v>45260</v>
      </c>
      <c r="F710" s="49">
        <v>45264</v>
      </c>
      <c r="G710" s="38">
        <v>129765</v>
      </c>
      <c r="H710" s="43"/>
      <c r="I710" s="43"/>
      <c r="J710" s="43"/>
      <c r="K710" s="43"/>
      <c r="L710" s="43"/>
      <c r="M710" s="43"/>
      <c r="N710" s="43"/>
      <c r="O710" s="40">
        <v>129765</v>
      </c>
      <c r="P710" s="37" t="s">
        <v>1070</v>
      </c>
      <c r="Q710" s="38">
        <v>129765</v>
      </c>
      <c r="R710" s="48">
        <v>129765</v>
      </c>
      <c r="S710" s="48"/>
      <c r="T710" s="48"/>
      <c r="U710" s="48"/>
      <c r="V710" s="48"/>
      <c r="W710" s="44" t="s">
        <v>1164</v>
      </c>
      <c r="X710" s="45">
        <v>45306</v>
      </c>
      <c r="Y710" s="43"/>
    </row>
    <row r="711" spans="1:25" x14ac:dyDescent="0.25">
      <c r="A711" s="36">
        <v>703</v>
      </c>
      <c r="B711" s="36" t="s">
        <v>1159</v>
      </c>
      <c r="C711" s="35" t="s">
        <v>1</v>
      </c>
      <c r="D711" s="37" t="s">
        <v>1071</v>
      </c>
      <c r="E711" s="49">
        <v>45260</v>
      </c>
      <c r="F711" s="49">
        <v>45264</v>
      </c>
      <c r="G711" s="38">
        <v>129765</v>
      </c>
      <c r="H711" s="43"/>
      <c r="I711" s="43"/>
      <c r="J711" s="43"/>
      <c r="K711" s="43"/>
      <c r="L711" s="43"/>
      <c r="M711" s="43"/>
      <c r="N711" s="43"/>
      <c r="O711" s="40">
        <v>129765</v>
      </c>
      <c r="P711" s="37" t="s">
        <v>1071</v>
      </c>
      <c r="Q711" s="38">
        <v>129765</v>
      </c>
      <c r="R711" s="48">
        <v>129765</v>
      </c>
      <c r="S711" s="48"/>
      <c r="T711" s="48"/>
      <c r="U711" s="48"/>
      <c r="V711" s="48"/>
      <c r="W711" s="44" t="s">
        <v>1164</v>
      </c>
      <c r="X711" s="45">
        <v>45306</v>
      </c>
      <c r="Y711" s="43"/>
    </row>
    <row r="712" spans="1:25" x14ac:dyDescent="0.25">
      <c r="A712" s="36">
        <v>704</v>
      </c>
      <c r="B712" s="36" t="s">
        <v>1159</v>
      </c>
      <c r="C712" s="35" t="s">
        <v>1</v>
      </c>
      <c r="D712" s="37" t="s">
        <v>1072</v>
      </c>
      <c r="E712" s="49">
        <v>45260</v>
      </c>
      <c r="F712" s="49">
        <v>45264</v>
      </c>
      <c r="G712" s="38">
        <v>129765</v>
      </c>
      <c r="H712" s="43"/>
      <c r="I712" s="43"/>
      <c r="J712" s="43"/>
      <c r="K712" s="43"/>
      <c r="L712" s="43"/>
      <c r="M712" s="43"/>
      <c r="N712" s="43"/>
      <c r="O712" s="40">
        <v>129765</v>
      </c>
      <c r="P712" s="37" t="s">
        <v>1072</v>
      </c>
      <c r="Q712" s="38">
        <v>129765</v>
      </c>
      <c r="R712" s="48">
        <v>129765</v>
      </c>
      <c r="S712" s="48"/>
      <c r="T712" s="48"/>
      <c r="U712" s="48"/>
      <c r="V712" s="48"/>
      <c r="W712" s="44" t="s">
        <v>1164</v>
      </c>
      <c r="X712" s="45">
        <v>45306</v>
      </c>
      <c r="Y712" s="43"/>
    </row>
    <row r="713" spans="1:25" x14ac:dyDescent="0.25">
      <c r="A713" s="36">
        <v>705</v>
      </c>
      <c r="B713" s="36" t="s">
        <v>1159</v>
      </c>
      <c r="C713" s="35" t="s">
        <v>1</v>
      </c>
      <c r="D713" s="37" t="s">
        <v>1073</v>
      </c>
      <c r="E713" s="49">
        <v>45260</v>
      </c>
      <c r="F713" s="49">
        <v>45264</v>
      </c>
      <c r="G713" s="38">
        <v>266896</v>
      </c>
      <c r="H713" s="43"/>
      <c r="I713" s="43"/>
      <c r="J713" s="43"/>
      <c r="K713" s="43"/>
      <c r="L713" s="43"/>
      <c r="M713" s="43"/>
      <c r="N713" s="43"/>
      <c r="O713" s="40">
        <v>266896</v>
      </c>
      <c r="P713" s="37" t="s">
        <v>1073</v>
      </c>
      <c r="Q713" s="38">
        <v>266896</v>
      </c>
      <c r="R713" s="48">
        <v>266896</v>
      </c>
      <c r="S713" s="48"/>
      <c r="T713" s="48"/>
      <c r="U713" s="48"/>
      <c r="V713" s="48"/>
      <c r="W713" s="44" t="s">
        <v>1164</v>
      </c>
      <c r="X713" s="45">
        <v>45306</v>
      </c>
      <c r="Y713" s="43"/>
    </row>
    <row r="714" spans="1:25" x14ac:dyDescent="0.25">
      <c r="A714" s="36">
        <v>706</v>
      </c>
      <c r="B714" s="36" t="s">
        <v>1159</v>
      </c>
      <c r="C714" s="35" t="s">
        <v>1</v>
      </c>
      <c r="D714" s="37" t="s">
        <v>1074</v>
      </c>
      <c r="E714" s="49">
        <v>45260</v>
      </c>
      <c r="F714" s="49">
        <v>45264</v>
      </c>
      <c r="G714" s="38">
        <v>129765</v>
      </c>
      <c r="H714" s="43"/>
      <c r="I714" s="43"/>
      <c r="J714" s="43"/>
      <c r="K714" s="43"/>
      <c r="L714" s="43"/>
      <c r="M714" s="43"/>
      <c r="N714" s="43"/>
      <c r="O714" s="40">
        <v>129765</v>
      </c>
      <c r="P714" s="37" t="s">
        <v>1074</v>
      </c>
      <c r="Q714" s="38">
        <v>129765</v>
      </c>
      <c r="R714" s="48">
        <v>129765</v>
      </c>
      <c r="S714" s="48"/>
      <c r="T714" s="48"/>
      <c r="U714" s="48"/>
      <c r="V714" s="48"/>
      <c r="W714" s="44" t="s">
        <v>1164</v>
      </c>
      <c r="X714" s="45">
        <v>45306</v>
      </c>
      <c r="Y714" s="43"/>
    </row>
    <row r="715" spans="1:25" x14ac:dyDescent="0.25">
      <c r="A715" s="36">
        <v>707</v>
      </c>
      <c r="B715" s="36" t="s">
        <v>1159</v>
      </c>
      <c r="C715" s="35" t="s">
        <v>1</v>
      </c>
      <c r="D715" s="37" t="s">
        <v>1075</v>
      </c>
      <c r="E715" s="49">
        <v>45260</v>
      </c>
      <c r="F715" s="49">
        <v>45264</v>
      </c>
      <c r="G715" s="38">
        <v>129765</v>
      </c>
      <c r="H715" s="43"/>
      <c r="I715" s="43"/>
      <c r="J715" s="43"/>
      <c r="K715" s="43"/>
      <c r="L715" s="43"/>
      <c r="M715" s="43"/>
      <c r="N715" s="43"/>
      <c r="O715" s="40">
        <v>129765</v>
      </c>
      <c r="P715" s="37" t="s">
        <v>1075</v>
      </c>
      <c r="Q715" s="38">
        <v>129765</v>
      </c>
      <c r="R715" s="48">
        <v>129765</v>
      </c>
      <c r="S715" s="48"/>
      <c r="T715" s="48"/>
      <c r="U715" s="48"/>
      <c r="V715" s="48"/>
      <c r="W715" s="44" t="s">
        <v>1164</v>
      </c>
      <c r="X715" s="45">
        <v>45306</v>
      </c>
      <c r="Y715" s="43"/>
    </row>
    <row r="716" spans="1:25" x14ac:dyDescent="0.25">
      <c r="A716" s="36">
        <v>708</v>
      </c>
      <c r="B716" s="36" t="s">
        <v>1159</v>
      </c>
      <c r="C716" s="35" t="s">
        <v>1</v>
      </c>
      <c r="D716" s="37" t="s">
        <v>1076</v>
      </c>
      <c r="E716" s="49">
        <v>45260</v>
      </c>
      <c r="F716" s="49">
        <v>45264</v>
      </c>
      <c r="G716" s="38">
        <v>129765</v>
      </c>
      <c r="H716" s="43"/>
      <c r="I716" s="43"/>
      <c r="J716" s="43"/>
      <c r="K716" s="43"/>
      <c r="L716" s="43"/>
      <c r="M716" s="43"/>
      <c r="N716" s="43"/>
      <c r="O716" s="40">
        <v>129765</v>
      </c>
      <c r="P716" s="37" t="s">
        <v>1076</v>
      </c>
      <c r="Q716" s="38">
        <v>129765</v>
      </c>
      <c r="R716" s="48">
        <v>129765</v>
      </c>
      <c r="S716" s="48"/>
      <c r="T716" s="48"/>
      <c r="U716" s="48"/>
      <c r="V716" s="48"/>
      <c r="W716" s="44" t="s">
        <v>1164</v>
      </c>
      <c r="X716" s="45">
        <v>45306</v>
      </c>
      <c r="Y716" s="43"/>
    </row>
    <row r="717" spans="1:25" x14ac:dyDescent="0.25">
      <c r="A717" s="36">
        <v>709</v>
      </c>
      <c r="B717" s="36" t="s">
        <v>1159</v>
      </c>
      <c r="C717" s="35" t="s">
        <v>1</v>
      </c>
      <c r="D717" s="37" t="s">
        <v>1077</v>
      </c>
      <c r="E717" s="49">
        <v>45260</v>
      </c>
      <c r="F717" s="49">
        <v>45264</v>
      </c>
      <c r="G717" s="38">
        <v>129765</v>
      </c>
      <c r="H717" s="43"/>
      <c r="I717" s="43"/>
      <c r="J717" s="43"/>
      <c r="K717" s="43"/>
      <c r="L717" s="43"/>
      <c r="M717" s="43"/>
      <c r="N717" s="43"/>
      <c r="O717" s="40">
        <v>129765</v>
      </c>
      <c r="P717" s="37" t="s">
        <v>1077</v>
      </c>
      <c r="Q717" s="38">
        <v>129765</v>
      </c>
      <c r="R717" s="48">
        <v>129765</v>
      </c>
      <c r="S717" s="48"/>
      <c r="T717" s="48"/>
      <c r="U717" s="48"/>
      <c r="V717" s="48"/>
      <c r="W717" s="44" t="s">
        <v>1164</v>
      </c>
      <c r="X717" s="45">
        <v>45306</v>
      </c>
      <c r="Y717" s="43"/>
    </row>
    <row r="718" spans="1:25" x14ac:dyDescent="0.25">
      <c r="A718" s="36">
        <v>710</v>
      </c>
      <c r="B718" s="36" t="s">
        <v>1159</v>
      </c>
      <c r="C718" s="35" t="s">
        <v>1</v>
      </c>
      <c r="D718" s="37" t="s">
        <v>1078</v>
      </c>
      <c r="E718" s="49">
        <v>45260</v>
      </c>
      <c r="F718" s="49">
        <v>45264</v>
      </c>
      <c r="G718" s="38">
        <v>100582</v>
      </c>
      <c r="H718" s="43"/>
      <c r="I718" s="43"/>
      <c r="J718" s="43"/>
      <c r="K718" s="43"/>
      <c r="L718" s="43"/>
      <c r="M718" s="43"/>
      <c r="N718" s="43"/>
      <c r="O718" s="40">
        <v>100582</v>
      </c>
      <c r="P718" s="37" t="s">
        <v>1078</v>
      </c>
      <c r="Q718" s="38">
        <v>100582</v>
      </c>
      <c r="R718" s="48">
        <v>100582</v>
      </c>
      <c r="S718" s="48"/>
      <c r="T718" s="48"/>
      <c r="U718" s="48"/>
      <c r="V718" s="48"/>
      <c r="W718" s="44" t="s">
        <v>1175</v>
      </c>
      <c r="X718" s="45">
        <v>45329</v>
      </c>
      <c r="Y718" s="43"/>
    </row>
    <row r="719" spans="1:25" x14ac:dyDescent="0.25">
      <c r="A719" s="36">
        <v>711</v>
      </c>
      <c r="B719" s="36" t="s">
        <v>1159</v>
      </c>
      <c r="C719" s="35" t="s">
        <v>1</v>
      </c>
      <c r="D719" s="37" t="s">
        <v>1079</v>
      </c>
      <c r="E719" s="49">
        <v>45260</v>
      </c>
      <c r="F719" s="49">
        <v>45264</v>
      </c>
      <c r="G719" s="38">
        <v>389295</v>
      </c>
      <c r="H719" s="43"/>
      <c r="I719" s="43"/>
      <c r="J719" s="43"/>
      <c r="K719" s="43"/>
      <c r="L719" s="43"/>
      <c r="M719" s="43"/>
      <c r="N719" s="43"/>
      <c r="O719" s="40">
        <v>389295</v>
      </c>
      <c r="P719" s="37" t="s">
        <v>1079</v>
      </c>
      <c r="Q719" s="38">
        <v>389295</v>
      </c>
      <c r="R719" s="48">
        <v>389295</v>
      </c>
      <c r="S719" s="48"/>
      <c r="T719" s="48"/>
      <c r="U719" s="48"/>
      <c r="V719" s="48"/>
      <c r="W719" s="44" t="s">
        <v>1164</v>
      </c>
      <c r="X719" s="45">
        <v>45306</v>
      </c>
      <c r="Y719" s="43"/>
    </row>
    <row r="720" spans="1:25" x14ac:dyDescent="0.25">
      <c r="A720" s="36">
        <v>712</v>
      </c>
      <c r="B720" s="36" t="s">
        <v>1159</v>
      </c>
      <c r="C720" s="35" t="s">
        <v>1</v>
      </c>
      <c r="D720" s="37" t="s">
        <v>1080</v>
      </c>
      <c r="E720" s="49">
        <v>45260</v>
      </c>
      <c r="F720" s="49">
        <v>45264</v>
      </c>
      <c r="G720" s="38">
        <v>266896</v>
      </c>
      <c r="H720" s="43"/>
      <c r="I720" s="43"/>
      <c r="J720" s="43"/>
      <c r="K720" s="43"/>
      <c r="L720" s="43"/>
      <c r="M720" s="43"/>
      <c r="N720" s="43"/>
      <c r="O720" s="40">
        <v>266896</v>
      </c>
      <c r="P720" s="37" t="s">
        <v>1080</v>
      </c>
      <c r="Q720" s="38">
        <v>266896</v>
      </c>
      <c r="R720" s="48">
        <v>266896</v>
      </c>
      <c r="S720" s="48"/>
      <c r="T720" s="48"/>
      <c r="U720" s="48"/>
      <c r="V720" s="48"/>
      <c r="W720" s="44" t="s">
        <v>1164</v>
      </c>
      <c r="X720" s="45">
        <v>45306</v>
      </c>
      <c r="Y720" s="43"/>
    </row>
    <row r="721" spans="1:25" x14ac:dyDescent="0.25">
      <c r="A721" s="36">
        <v>713</v>
      </c>
      <c r="B721" s="36" t="s">
        <v>1159</v>
      </c>
      <c r="C721" s="35" t="s">
        <v>1</v>
      </c>
      <c r="D721" s="37" t="s">
        <v>1081</v>
      </c>
      <c r="E721" s="49">
        <v>45260</v>
      </c>
      <c r="F721" s="49">
        <v>45264</v>
      </c>
      <c r="G721" s="38">
        <v>133448</v>
      </c>
      <c r="H721" s="43"/>
      <c r="I721" s="43"/>
      <c r="J721" s="43"/>
      <c r="K721" s="43"/>
      <c r="L721" s="43"/>
      <c r="M721" s="43"/>
      <c r="N721" s="43"/>
      <c r="O721" s="40">
        <v>133448</v>
      </c>
      <c r="P721" s="37" t="s">
        <v>1081</v>
      </c>
      <c r="Q721" s="38">
        <v>133448</v>
      </c>
      <c r="R721" s="48">
        <v>133448</v>
      </c>
      <c r="S721" s="48"/>
      <c r="T721" s="48"/>
      <c r="U721" s="48"/>
      <c r="V721" s="48"/>
      <c r="W721" s="44" t="s">
        <v>1164</v>
      </c>
      <c r="X721" s="45">
        <v>45306</v>
      </c>
      <c r="Y721" s="43"/>
    </row>
    <row r="722" spans="1:25" x14ac:dyDescent="0.25">
      <c r="A722" s="36">
        <v>714</v>
      </c>
      <c r="B722" s="36" t="s">
        <v>1159</v>
      </c>
      <c r="C722" s="35" t="s">
        <v>1</v>
      </c>
      <c r="D722" s="37" t="s">
        <v>1082</v>
      </c>
      <c r="E722" s="49">
        <v>45260</v>
      </c>
      <c r="F722" s="49">
        <v>45264</v>
      </c>
      <c r="G722" s="38">
        <v>266896</v>
      </c>
      <c r="H722" s="43"/>
      <c r="I722" s="43"/>
      <c r="J722" s="43"/>
      <c r="K722" s="43"/>
      <c r="L722" s="43"/>
      <c r="M722" s="43"/>
      <c r="N722" s="43"/>
      <c r="O722" s="40">
        <v>266896</v>
      </c>
      <c r="P722" s="37" t="s">
        <v>1082</v>
      </c>
      <c r="Q722" s="38">
        <v>266896</v>
      </c>
      <c r="R722" s="48">
        <v>266896</v>
      </c>
      <c r="S722" s="48"/>
      <c r="T722" s="48"/>
      <c r="U722" s="48"/>
      <c r="V722" s="48"/>
      <c r="W722" s="44" t="s">
        <v>1164</v>
      </c>
      <c r="X722" s="45">
        <v>45306</v>
      </c>
      <c r="Y722" s="43"/>
    </row>
    <row r="723" spans="1:25" x14ac:dyDescent="0.25">
      <c r="A723" s="36">
        <v>715</v>
      </c>
      <c r="B723" s="36" t="s">
        <v>1159</v>
      </c>
      <c r="C723" s="35" t="s">
        <v>1</v>
      </c>
      <c r="D723" s="37" t="s">
        <v>1083</v>
      </c>
      <c r="E723" s="49">
        <v>45260</v>
      </c>
      <c r="F723" s="49">
        <v>45264</v>
      </c>
      <c r="G723" s="38">
        <v>129765</v>
      </c>
      <c r="H723" s="43"/>
      <c r="I723" s="43"/>
      <c r="J723" s="43"/>
      <c r="K723" s="43"/>
      <c r="L723" s="43"/>
      <c r="M723" s="43"/>
      <c r="N723" s="43"/>
      <c r="O723" s="40">
        <v>129765</v>
      </c>
      <c r="P723" s="37" t="s">
        <v>1083</v>
      </c>
      <c r="Q723" s="38">
        <v>129765</v>
      </c>
      <c r="R723" s="48">
        <v>129765</v>
      </c>
      <c r="S723" s="48"/>
      <c r="T723" s="48"/>
      <c r="U723" s="48"/>
      <c r="V723" s="48"/>
      <c r="W723" s="44" t="s">
        <v>1175</v>
      </c>
      <c r="X723" s="45">
        <v>45329</v>
      </c>
      <c r="Y723" s="43"/>
    </row>
    <row r="724" spans="1:25" x14ac:dyDescent="0.25">
      <c r="A724" s="36">
        <v>716</v>
      </c>
      <c r="B724" s="36" t="s">
        <v>1159</v>
      </c>
      <c r="C724" s="35" t="s">
        <v>1</v>
      </c>
      <c r="D724" s="37" t="s">
        <v>1084</v>
      </c>
      <c r="E724" s="49">
        <v>45260</v>
      </c>
      <c r="F724" s="49">
        <v>45264</v>
      </c>
      <c r="G724" s="38">
        <v>389295</v>
      </c>
      <c r="H724" s="43"/>
      <c r="I724" s="43"/>
      <c r="J724" s="43"/>
      <c r="K724" s="43"/>
      <c r="L724" s="43"/>
      <c r="M724" s="43"/>
      <c r="N724" s="43"/>
      <c r="O724" s="40">
        <v>389295</v>
      </c>
      <c r="P724" s="37" t="s">
        <v>1084</v>
      </c>
      <c r="Q724" s="38">
        <v>389295</v>
      </c>
      <c r="R724" s="48">
        <v>389295</v>
      </c>
      <c r="S724" s="48"/>
      <c r="T724" s="48"/>
      <c r="U724" s="48"/>
      <c r="V724" s="48"/>
      <c r="W724" s="44" t="s">
        <v>1164</v>
      </c>
      <c r="X724" s="45">
        <v>45306</v>
      </c>
      <c r="Y724" s="43"/>
    </row>
    <row r="725" spans="1:25" x14ac:dyDescent="0.25">
      <c r="A725" s="36">
        <v>717</v>
      </c>
      <c r="B725" s="36" t="s">
        <v>1159</v>
      </c>
      <c r="C725" s="35" t="s">
        <v>1</v>
      </c>
      <c r="D725" s="37" t="s">
        <v>1085</v>
      </c>
      <c r="E725" s="49">
        <v>45260</v>
      </c>
      <c r="F725" s="49">
        <v>45264</v>
      </c>
      <c r="G725" s="38">
        <v>389295</v>
      </c>
      <c r="H725" s="43"/>
      <c r="I725" s="43"/>
      <c r="J725" s="43"/>
      <c r="K725" s="43"/>
      <c r="L725" s="43"/>
      <c r="M725" s="43"/>
      <c r="N725" s="43"/>
      <c r="O725" s="40">
        <v>389295</v>
      </c>
      <c r="P725" s="37" t="s">
        <v>1085</v>
      </c>
      <c r="Q725" s="38">
        <v>389295</v>
      </c>
      <c r="R725" s="48">
        <v>389295</v>
      </c>
      <c r="S725" s="48"/>
      <c r="T725" s="48"/>
      <c r="U725" s="48"/>
      <c r="V725" s="48"/>
      <c r="W725" s="44" t="s">
        <v>1164</v>
      </c>
      <c r="X725" s="45">
        <v>45306</v>
      </c>
      <c r="Y725" s="43"/>
    </row>
    <row r="726" spans="1:25" x14ac:dyDescent="0.25">
      <c r="A726" s="36">
        <v>718</v>
      </c>
      <c r="B726" s="36" t="s">
        <v>1159</v>
      </c>
      <c r="C726" s="35" t="s">
        <v>1</v>
      </c>
      <c r="D726" s="37" t="s">
        <v>1086</v>
      </c>
      <c r="E726" s="49">
        <v>45260</v>
      </c>
      <c r="F726" s="49">
        <v>45264</v>
      </c>
      <c r="G726" s="38">
        <v>129765</v>
      </c>
      <c r="H726" s="43"/>
      <c r="I726" s="43"/>
      <c r="J726" s="43"/>
      <c r="K726" s="43"/>
      <c r="L726" s="43"/>
      <c r="M726" s="43"/>
      <c r="N726" s="43"/>
      <c r="O726" s="40">
        <v>129765</v>
      </c>
      <c r="P726" s="37" t="s">
        <v>1086</v>
      </c>
      <c r="Q726" s="38">
        <v>129765</v>
      </c>
      <c r="R726" s="48">
        <v>129765</v>
      </c>
      <c r="S726" s="48"/>
      <c r="T726" s="48"/>
      <c r="U726" s="48"/>
      <c r="V726" s="48"/>
      <c r="W726" s="44" t="s">
        <v>1175</v>
      </c>
      <c r="X726" s="45">
        <v>45329</v>
      </c>
      <c r="Y726" s="43"/>
    </row>
    <row r="727" spans="1:25" x14ac:dyDescent="0.25">
      <c r="A727" s="36">
        <v>719</v>
      </c>
      <c r="B727" s="36" t="s">
        <v>1159</v>
      </c>
      <c r="C727" s="35" t="s">
        <v>1</v>
      </c>
      <c r="D727" s="37" t="s">
        <v>1087</v>
      </c>
      <c r="E727" s="49">
        <v>45260</v>
      </c>
      <c r="F727" s="49">
        <v>45264</v>
      </c>
      <c r="G727" s="38">
        <v>129765</v>
      </c>
      <c r="H727" s="43"/>
      <c r="I727" s="43"/>
      <c r="J727" s="43"/>
      <c r="K727" s="43"/>
      <c r="L727" s="43"/>
      <c r="M727" s="43"/>
      <c r="N727" s="43"/>
      <c r="O727" s="40">
        <v>129765</v>
      </c>
      <c r="P727" s="37" t="s">
        <v>1087</v>
      </c>
      <c r="Q727" s="38">
        <v>129765</v>
      </c>
      <c r="R727" s="48">
        <v>129765</v>
      </c>
      <c r="S727" s="48"/>
      <c r="T727" s="48"/>
      <c r="U727" s="48"/>
      <c r="V727" s="48"/>
      <c r="W727" s="44" t="s">
        <v>1175</v>
      </c>
      <c r="X727" s="45">
        <v>45329</v>
      </c>
      <c r="Y727" s="43"/>
    </row>
    <row r="728" spans="1:25" x14ac:dyDescent="0.25">
      <c r="A728" s="36">
        <v>720</v>
      </c>
      <c r="B728" s="36" t="s">
        <v>1159</v>
      </c>
      <c r="C728" s="35" t="s">
        <v>1</v>
      </c>
      <c r="D728" s="37" t="s">
        <v>1088</v>
      </c>
      <c r="E728" s="49">
        <v>45260</v>
      </c>
      <c r="F728" s="49">
        <v>45264</v>
      </c>
      <c r="G728" s="38">
        <v>129765</v>
      </c>
      <c r="H728" s="43"/>
      <c r="I728" s="43"/>
      <c r="J728" s="43"/>
      <c r="K728" s="43"/>
      <c r="L728" s="43"/>
      <c r="M728" s="43"/>
      <c r="N728" s="43"/>
      <c r="O728" s="40">
        <v>129765</v>
      </c>
      <c r="P728" s="37" t="s">
        <v>1088</v>
      </c>
      <c r="Q728" s="38">
        <v>129765</v>
      </c>
      <c r="R728" s="48">
        <v>129765</v>
      </c>
      <c r="S728" s="48"/>
      <c r="T728" s="48"/>
      <c r="U728" s="48"/>
      <c r="V728" s="48"/>
      <c r="W728" s="44" t="s">
        <v>1175</v>
      </c>
      <c r="X728" s="45">
        <v>45329</v>
      </c>
      <c r="Y728" s="43"/>
    </row>
    <row r="729" spans="1:25" x14ac:dyDescent="0.25">
      <c r="A729" s="36">
        <v>721</v>
      </c>
      <c r="B729" s="36" t="s">
        <v>1159</v>
      </c>
      <c r="C729" s="35" t="s">
        <v>1</v>
      </c>
      <c r="D729" s="37" t="s">
        <v>1089</v>
      </c>
      <c r="E729" s="49">
        <v>45260</v>
      </c>
      <c r="F729" s="49">
        <v>45264</v>
      </c>
      <c r="G729" s="38">
        <v>1038120</v>
      </c>
      <c r="H729" s="43"/>
      <c r="I729" s="43"/>
      <c r="J729" s="43"/>
      <c r="K729" s="43"/>
      <c r="L729" s="43"/>
      <c r="M729" s="43"/>
      <c r="N729" s="43"/>
      <c r="O729" s="40">
        <v>1038120</v>
      </c>
      <c r="P729" s="37" t="s">
        <v>1089</v>
      </c>
      <c r="Q729" s="38">
        <v>1038120</v>
      </c>
      <c r="R729" s="48">
        <v>1038120</v>
      </c>
      <c r="S729" s="48"/>
      <c r="T729" s="48"/>
      <c r="U729" s="48"/>
      <c r="V729" s="48"/>
      <c r="W729" s="44" t="s">
        <v>1164</v>
      </c>
      <c r="X729" s="45">
        <v>45306</v>
      </c>
      <c r="Y729" s="43"/>
    </row>
    <row r="730" spans="1:25" x14ac:dyDescent="0.25">
      <c r="A730" s="36">
        <v>722</v>
      </c>
      <c r="B730" s="36" t="s">
        <v>1159</v>
      </c>
      <c r="C730" s="35" t="s">
        <v>1</v>
      </c>
      <c r="D730" s="37" t="s">
        <v>1090</v>
      </c>
      <c r="E730" s="49">
        <v>45260</v>
      </c>
      <c r="F730" s="49">
        <v>45264</v>
      </c>
      <c r="G730" s="38">
        <v>266896</v>
      </c>
      <c r="H730" s="43"/>
      <c r="I730" s="43"/>
      <c r="J730" s="43"/>
      <c r="K730" s="43"/>
      <c r="L730" s="43"/>
      <c r="M730" s="43"/>
      <c r="N730" s="43"/>
      <c r="O730" s="40">
        <v>266896</v>
      </c>
      <c r="P730" s="37" t="s">
        <v>1090</v>
      </c>
      <c r="Q730" s="38">
        <v>266896</v>
      </c>
      <c r="R730" s="48">
        <v>266896</v>
      </c>
      <c r="S730" s="48"/>
      <c r="T730" s="48"/>
      <c r="U730" s="48"/>
      <c r="V730" s="48"/>
      <c r="W730" s="44" t="s">
        <v>1164</v>
      </c>
      <c r="X730" s="45">
        <v>45306</v>
      </c>
      <c r="Y730" s="43"/>
    </row>
    <row r="731" spans="1:25" x14ac:dyDescent="0.25">
      <c r="A731" s="36">
        <v>723</v>
      </c>
      <c r="B731" s="36" t="s">
        <v>1159</v>
      </c>
      <c r="C731" s="35" t="s">
        <v>1</v>
      </c>
      <c r="D731" s="37" t="s">
        <v>1091</v>
      </c>
      <c r="E731" s="49">
        <v>45260</v>
      </c>
      <c r="F731" s="49">
        <v>45264</v>
      </c>
      <c r="G731" s="38">
        <v>266896</v>
      </c>
      <c r="H731" s="43"/>
      <c r="I731" s="43"/>
      <c r="J731" s="43"/>
      <c r="K731" s="43"/>
      <c r="L731" s="43"/>
      <c r="M731" s="43"/>
      <c r="N731" s="43"/>
      <c r="O731" s="40">
        <v>266896</v>
      </c>
      <c r="P731" s="37" t="s">
        <v>1091</v>
      </c>
      <c r="Q731" s="38">
        <v>266896</v>
      </c>
      <c r="R731" s="48">
        <v>266896</v>
      </c>
      <c r="S731" s="48"/>
      <c r="T731" s="48"/>
      <c r="U731" s="48"/>
      <c r="V731" s="48"/>
      <c r="W731" s="44" t="s">
        <v>1164</v>
      </c>
      <c r="X731" s="45">
        <v>45306</v>
      </c>
      <c r="Y731" s="43"/>
    </row>
    <row r="732" spans="1:25" x14ac:dyDescent="0.25">
      <c r="A732" s="36">
        <v>724</v>
      </c>
      <c r="B732" s="36" t="s">
        <v>1159</v>
      </c>
      <c r="C732" s="35" t="s">
        <v>1</v>
      </c>
      <c r="D732" s="37" t="s">
        <v>1092</v>
      </c>
      <c r="E732" s="49">
        <v>45260</v>
      </c>
      <c r="F732" s="49">
        <v>45264</v>
      </c>
      <c r="G732" s="38">
        <v>129765</v>
      </c>
      <c r="H732" s="43"/>
      <c r="I732" s="43"/>
      <c r="J732" s="43"/>
      <c r="K732" s="43"/>
      <c r="L732" s="43"/>
      <c r="M732" s="43"/>
      <c r="N732" s="43"/>
      <c r="O732" s="40">
        <v>129765</v>
      </c>
      <c r="P732" s="37" t="s">
        <v>1092</v>
      </c>
      <c r="Q732" s="38">
        <v>129765</v>
      </c>
      <c r="R732" s="48">
        <v>129765</v>
      </c>
      <c r="S732" s="48"/>
      <c r="T732" s="48"/>
      <c r="U732" s="48"/>
      <c r="V732" s="48"/>
      <c r="W732" s="44" t="s">
        <v>1175</v>
      </c>
      <c r="X732" s="45">
        <v>45329</v>
      </c>
      <c r="Y732" s="43"/>
    </row>
    <row r="733" spans="1:25" x14ac:dyDescent="0.25">
      <c r="A733" s="36">
        <v>725</v>
      </c>
      <c r="B733" s="36" t="s">
        <v>1159</v>
      </c>
      <c r="C733" s="35" t="s">
        <v>1</v>
      </c>
      <c r="D733" s="37" t="s">
        <v>1093</v>
      </c>
      <c r="E733" s="49">
        <v>45260</v>
      </c>
      <c r="F733" s="49">
        <v>45264</v>
      </c>
      <c r="G733" s="38">
        <v>129765</v>
      </c>
      <c r="H733" s="43"/>
      <c r="I733" s="43"/>
      <c r="J733" s="43"/>
      <c r="K733" s="43"/>
      <c r="L733" s="43"/>
      <c r="M733" s="43"/>
      <c r="N733" s="43"/>
      <c r="O733" s="40">
        <v>129765</v>
      </c>
      <c r="P733" s="37" t="s">
        <v>1093</v>
      </c>
      <c r="Q733" s="38">
        <v>129765</v>
      </c>
      <c r="R733" s="48">
        <v>129765</v>
      </c>
      <c r="S733" s="48"/>
      <c r="T733" s="48"/>
      <c r="U733" s="48"/>
      <c r="V733" s="48"/>
      <c r="W733" s="44" t="s">
        <v>1175</v>
      </c>
      <c r="X733" s="45">
        <v>45329</v>
      </c>
      <c r="Y733" s="43"/>
    </row>
    <row r="734" spans="1:25" x14ac:dyDescent="0.25">
      <c r="A734" s="36">
        <v>726</v>
      </c>
      <c r="B734" s="36" t="s">
        <v>1159</v>
      </c>
      <c r="C734" s="35" t="s">
        <v>1</v>
      </c>
      <c r="D734" s="37" t="s">
        <v>1094</v>
      </c>
      <c r="E734" s="49">
        <v>45260</v>
      </c>
      <c r="F734" s="49">
        <v>45264</v>
      </c>
      <c r="G734" s="38">
        <v>129765</v>
      </c>
      <c r="H734" s="43"/>
      <c r="I734" s="43"/>
      <c r="J734" s="43"/>
      <c r="K734" s="43"/>
      <c r="L734" s="43"/>
      <c r="M734" s="43"/>
      <c r="N734" s="43"/>
      <c r="O734" s="40">
        <v>129765</v>
      </c>
      <c r="P734" s="37" t="s">
        <v>1094</v>
      </c>
      <c r="Q734" s="38">
        <v>129765</v>
      </c>
      <c r="R734" s="48">
        <v>129765</v>
      </c>
      <c r="S734" s="48"/>
      <c r="T734" s="48"/>
      <c r="U734" s="48"/>
      <c r="V734" s="48"/>
      <c r="W734" s="44" t="s">
        <v>1175</v>
      </c>
      <c r="X734" s="45">
        <v>45329</v>
      </c>
      <c r="Y734" s="43"/>
    </row>
    <row r="735" spans="1:25" x14ac:dyDescent="0.25">
      <c r="A735" s="36">
        <v>727</v>
      </c>
      <c r="B735" s="36" t="s">
        <v>1159</v>
      </c>
      <c r="C735" s="35" t="s">
        <v>1</v>
      </c>
      <c r="D735" s="37" t="s">
        <v>1095</v>
      </c>
      <c r="E735" s="49">
        <v>45260</v>
      </c>
      <c r="F735" s="49">
        <v>45264</v>
      </c>
      <c r="G735" s="38">
        <v>133448</v>
      </c>
      <c r="H735" s="43"/>
      <c r="I735" s="43"/>
      <c r="J735" s="43"/>
      <c r="K735" s="43"/>
      <c r="L735" s="43"/>
      <c r="M735" s="43"/>
      <c r="N735" s="43"/>
      <c r="O735" s="40">
        <v>133448</v>
      </c>
      <c r="P735" s="37" t="s">
        <v>1095</v>
      </c>
      <c r="Q735" s="38">
        <v>133448</v>
      </c>
      <c r="R735" s="48">
        <v>133448</v>
      </c>
      <c r="S735" s="48"/>
      <c r="T735" s="48"/>
      <c r="U735" s="48"/>
      <c r="V735" s="48"/>
      <c r="W735" s="44" t="s">
        <v>1164</v>
      </c>
      <c r="X735" s="45">
        <v>45306</v>
      </c>
      <c r="Y735" s="43"/>
    </row>
    <row r="736" spans="1:25" x14ac:dyDescent="0.25">
      <c r="A736" s="36">
        <v>728</v>
      </c>
      <c r="B736" s="36" t="s">
        <v>1159</v>
      </c>
      <c r="C736" s="35" t="s">
        <v>1</v>
      </c>
      <c r="D736" s="37" t="s">
        <v>1096</v>
      </c>
      <c r="E736" s="49">
        <v>45260</v>
      </c>
      <c r="F736" s="49">
        <v>45264</v>
      </c>
      <c r="G736" s="38">
        <v>266896</v>
      </c>
      <c r="H736" s="43"/>
      <c r="I736" s="43"/>
      <c r="J736" s="43"/>
      <c r="K736" s="43"/>
      <c r="L736" s="43"/>
      <c r="M736" s="43"/>
      <c r="N736" s="43"/>
      <c r="O736" s="40">
        <v>266896</v>
      </c>
      <c r="P736" s="37" t="s">
        <v>1096</v>
      </c>
      <c r="Q736" s="38">
        <v>266896</v>
      </c>
      <c r="R736" s="48">
        <v>266896</v>
      </c>
      <c r="S736" s="48"/>
      <c r="T736" s="48"/>
      <c r="U736" s="48"/>
      <c r="V736" s="48"/>
      <c r="W736" s="44" t="s">
        <v>1164</v>
      </c>
      <c r="X736" s="45">
        <v>45306</v>
      </c>
      <c r="Y736" s="43"/>
    </row>
    <row r="737" spans="1:25" x14ac:dyDescent="0.25">
      <c r="A737" s="36">
        <v>729</v>
      </c>
      <c r="B737" s="36" t="s">
        <v>1159</v>
      </c>
      <c r="C737" s="35" t="s">
        <v>1</v>
      </c>
      <c r="D737" s="37" t="s">
        <v>1118</v>
      </c>
      <c r="E737" s="49">
        <v>45169</v>
      </c>
      <c r="F737" s="49">
        <v>45174</v>
      </c>
      <c r="G737" s="38">
        <v>100582</v>
      </c>
      <c r="H737" s="43"/>
      <c r="I737" s="43"/>
      <c r="J737" s="43"/>
      <c r="K737" s="43"/>
      <c r="L737" s="43"/>
      <c r="M737" s="43"/>
      <c r="N737" s="43"/>
      <c r="O737" s="40">
        <v>100582</v>
      </c>
      <c r="P737" s="37" t="s">
        <v>1118</v>
      </c>
      <c r="Q737" s="38">
        <v>100582</v>
      </c>
      <c r="R737" s="48">
        <v>100582</v>
      </c>
      <c r="S737" s="48"/>
      <c r="T737" s="48"/>
      <c r="U737" s="48"/>
      <c r="V737" s="48"/>
      <c r="W737" s="44" t="s">
        <v>1174</v>
      </c>
      <c r="X737" s="45">
        <v>45238</v>
      </c>
      <c r="Y737" s="43"/>
    </row>
    <row r="738" spans="1:25" x14ac:dyDescent="0.25">
      <c r="A738" s="36">
        <v>730</v>
      </c>
      <c r="B738" s="36" t="s">
        <v>1159</v>
      </c>
      <c r="C738" s="35" t="s">
        <v>1</v>
      </c>
      <c r="D738" s="37" t="s">
        <v>363</v>
      </c>
      <c r="E738" s="49">
        <v>45626</v>
      </c>
      <c r="F738" s="49">
        <v>45628</v>
      </c>
      <c r="G738" s="38">
        <v>150535</v>
      </c>
      <c r="H738" s="43"/>
      <c r="I738" s="43"/>
      <c r="J738" s="43"/>
      <c r="K738" s="43"/>
      <c r="L738" s="43"/>
      <c r="M738" s="43"/>
      <c r="N738" s="43"/>
      <c r="O738" s="40">
        <v>150535</v>
      </c>
      <c r="P738" s="37" t="s">
        <v>363</v>
      </c>
      <c r="Q738" s="38">
        <v>150535</v>
      </c>
      <c r="R738" s="48">
        <v>3011</v>
      </c>
      <c r="S738" s="48"/>
      <c r="T738" s="48"/>
      <c r="U738" s="48"/>
      <c r="V738" s="48">
        <v>147524</v>
      </c>
      <c r="W738" s="44" t="s">
        <v>1204</v>
      </c>
      <c r="X738" s="45">
        <v>45628</v>
      </c>
      <c r="Y738" s="43"/>
    </row>
    <row r="739" spans="1:25" x14ac:dyDescent="0.25">
      <c r="A739" s="36">
        <v>731</v>
      </c>
      <c r="B739" s="36" t="s">
        <v>1159</v>
      </c>
      <c r="C739" s="35" t="s">
        <v>1</v>
      </c>
      <c r="D739" s="37" t="s">
        <v>365</v>
      </c>
      <c r="E739" s="49">
        <v>45626</v>
      </c>
      <c r="F739" s="49">
        <v>45628</v>
      </c>
      <c r="G739" s="38">
        <v>150535</v>
      </c>
      <c r="H739" s="43"/>
      <c r="I739" s="43"/>
      <c r="J739" s="43"/>
      <c r="K739" s="43"/>
      <c r="L739" s="43"/>
      <c r="M739" s="43"/>
      <c r="N739" s="43"/>
      <c r="O739" s="40">
        <v>150535</v>
      </c>
      <c r="P739" s="37" t="s">
        <v>365</v>
      </c>
      <c r="Q739" s="38">
        <v>150535</v>
      </c>
      <c r="R739" s="48">
        <v>3011</v>
      </c>
      <c r="S739" s="48"/>
      <c r="T739" s="48"/>
      <c r="U739" s="48"/>
      <c r="V739" s="48">
        <v>147524</v>
      </c>
      <c r="W739" s="44" t="s">
        <v>1204</v>
      </c>
      <c r="X739" s="45">
        <v>45628</v>
      </c>
      <c r="Y739" s="43"/>
    </row>
    <row r="740" spans="1:25" x14ac:dyDescent="0.25">
      <c r="A740" s="36">
        <v>732</v>
      </c>
      <c r="B740" s="36" t="s">
        <v>1159</v>
      </c>
      <c r="C740" s="35" t="s">
        <v>1</v>
      </c>
      <c r="D740" s="37" t="s">
        <v>366</v>
      </c>
      <c r="E740" s="49">
        <v>45626</v>
      </c>
      <c r="F740" s="49">
        <v>45628</v>
      </c>
      <c r="G740" s="38">
        <v>150535</v>
      </c>
      <c r="H740" s="43"/>
      <c r="I740" s="43"/>
      <c r="J740" s="43"/>
      <c r="K740" s="43"/>
      <c r="L740" s="43"/>
      <c r="M740" s="43"/>
      <c r="N740" s="43"/>
      <c r="O740" s="40">
        <v>150535</v>
      </c>
      <c r="P740" s="37" t="s">
        <v>366</v>
      </c>
      <c r="Q740" s="38">
        <v>150535</v>
      </c>
      <c r="R740" s="48">
        <v>3011</v>
      </c>
      <c r="S740" s="48"/>
      <c r="T740" s="48"/>
      <c r="U740" s="48"/>
      <c r="V740" s="48">
        <v>147524</v>
      </c>
      <c r="W740" s="44" t="s">
        <v>1204</v>
      </c>
      <c r="X740" s="45">
        <v>45628</v>
      </c>
      <c r="Y740" s="43"/>
    </row>
    <row r="741" spans="1:25" x14ac:dyDescent="0.25">
      <c r="A741" s="36">
        <v>733</v>
      </c>
      <c r="B741" s="36" t="s">
        <v>1159</v>
      </c>
      <c r="C741" s="35" t="s">
        <v>1</v>
      </c>
      <c r="D741" s="37" t="s">
        <v>368</v>
      </c>
      <c r="E741" s="49">
        <v>45626</v>
      </c>
      <c r="F741" s="49">
        <v>45628</v>
      </c>
      <c r="G741" s="38">
        <v>150535</v>
      </c>
      <c r="H741" s="43"/>
      <c r="I741" s="43"/>
      <c r="J741" s="43"/>
      <c r="K741" s="43"/>
      <c r="L741" s="43"/>
      <c r="M741" s="43"/>
      <c r="N741" s="43"/>
      <c r="O741" s="40">
        <v>150535</v>
      </c>
      <c r="P741" s="37" t="s">
        <v>368</v>
      </c>
      <c r="Q741" s="38">
        <v>150535</v>
      </c>
      <c r="R741" s="48">
        <v>3011</v>
      </c>
      <c r="S741" s="48"/>
      <c r="T741" s="48"/>
      <c r="U741" s="48"/>
      <c r="V741" s="48">
        <v>147524</v>
      </c>
      <c r="W741" s="44" t="s">
        <v>1204</v>
      </c>
      <c r="X741" s="45">
        <v>45628</v>
      </c>
      <c r="Y741" s="43"/>
    </row>
    <row r="742" spans="1:25" x14ac:dyDescent="0.25">
      <c r="A742" s="36">
        <v>734</v>
      </c>
      <c r="B742" s="36" t="s">
        <v>1159</v>
      </c>
      <c r="C742" s="35" t="s">
        <v>1</v>
      </c>
      <c r="D742" s="37" t="s">
        <v>370</v>
      </c>
      <c r="E742" s="49">
        <v>45626</v>
      </c>
      <c r="F742" s="49">
        <v>45628</v>
      </c>
      <c r="G742" s="38">
        <v>150535</v>
      </c>
      <c r="H742" s="43"/>
      <c r="I742" s="43"/>
      <c r="J742" s="43"/>
      <c r="K742" s="43"/>
      <c r="L742" s="43"/>
      <c r="M742" s="43"/>
      <c r="N742" s="43"/>
      <c r="O742" s="40">
        <v>150535</v>
      </c>
      <c r="P742" s="37" t="s">
        <v>370</v>
      </c>
      <c r="Q742" s="38">
        <v>150535</v>
      </c>
      <c r="R742" s="48">
        <v>3011</v>
      </c>
      <c r="S742" s="48"/>
      <c r="T742" s="48"/>
      <c r="U742" s="48"/>
      <c r="V742" s="48">
        <v>147524</v>
      </c>
      <c r="W742" s="44" t="s">
        <v>1204</v>
      </c>
      <c r="X742" s="45">
        <v>45628</v>
      </c>
      <c r="Y742" s="43"/>
    </row>
    <row r="743" spans="1:25" x14ac:dyDescent="0.25">
      <c r="A743" s="36">
        <v>735</v>
      </c>
      <c r="B743" s="36" t="s">
        <v>1159</v>
      </c>
      <c r="C743" s="35" t="s">
        <v>1</v>
      </c>
      <c r="D743" s="37" t="s">
        <v>371</v>
      </c>
      <c r="E743" s="49">
        <v>45626</v>
      </c>
      <c r="F743" s="49">
        <v>45628</v>
      </c>
      <c r="G743" s="38">
        <v>150535</v>
      </c>
      <c r="H743" s="43"/>
      <c r="I743" s="43"/>
      <c r="J743" s="43"/>
      <c r="K743" s="43"/>
      <c r="L743" s="43"/>
      <c r="M743" s="43"/>
      <c r="N743" s="43"/>
      <c r="O743" s="40">
        <v>150535</v>
      </c>
      <c r="P743" s="37" t="s">
        <v>371</v>
      </c>
      <c r="Q743" s="38">
        <v>150535</v>
      </c>
      <c r="R743" s="48">
        <v>3011</v>
      </c>
      <c r="S743" s="48"/>
      <c r="T743" s="48"/>
      <c r="U743" s="48"/>
      <c r="V743" s="48">
        <v>147524</v>
      </c>
      <c r="W743" s="44" t="s">
        <v>1204</v>
      </c>
      <c r="X743" s="45">
        <v>45628</v>
      </c>
      <c r="Y743" s="43"/>
    </row>
    <row r="744" spans="1:25" x14ac:dyDescent="0.25">
      <c r="A744" s="36">
        <v>736</v>
      </c>
      <c r="B744" s="36" t="s">
        <v>1159</v>
      </c>
      <c r="C744" s="35" t="s">
        <v>1</v>
      </c>
      <c r="D744" s="37" t="s">
        <v>372</v>
      </c>
      <c r="E744" s="49">
        <v>45626</v>
      </c>
      <c r="F744" s="49">
        <v>45628</v>
      </c>
      <c r="G744" s="38">
        <v>150535</v>
      </c>
      <c r="H744" s="43"/>
      <c r="I744" s="43"/>
      <c r="J744" s="43"/>
      <c r="K744" s="43"/>
      <c r="L744" s="43"/>
      <c r="M744" s="43"/>
      <c r="N744" s="43"/>
      <c r="O744" s="40">
        <v>150535</v>
      </c>
      <c r="P744" s="37" t="s">
        <v>372</v>
      </c>
      <c r="Q744" s="38">
        <v>150535</v>
      </c>
      <c r="R744" s="48">
        <v>3011</v>
      </c>
      <c r="S744" s="48"/>
      <c r="T744" s="48"/>
      <c r="U744" s="48"/>
      <c r="V744" s="48">
        <v>147524</v>
      </c>
      <c r="W744" s="44" t="s">
        <v>1204</v>
      </c>
      <c r="X744" s="45">
        <v>45628</v>
      </c>
      <c r="Y744" s="43"/>
    </row>
    <row r="745" spans="1:25" x14ac:dyDescent="0.25">
      <c r="A745" s="36">
        <v>737</v>
      </c>
      <c r="B745" s="36" t="s">
        <v>1159</v>
      </c>
      <c r="C745" s="35" t="s">
        <v>1</v>
      </c>
      <c r="D745" s="37" t="s">
        <v>373</v>
      </c>
      <c r="E745" s="49">
        <v>45626</v>
      </c>
      <c r="F745" s="49">
        <v>45628</v>
      </c>
      <c r="G745" s="38">
        <v>150535</v>
      </c>
      <c r="H745" s="43"/>
      <c r="I745" s="43"/>
      <c r="J745" s="43"/>
      <c r="K745" s="43"/>
      <c r="L745" s="43"/>
      <c r="M745" s="43"/>
      <c r="N745" s="43"/>
      <c r="O745" s="40">
        <v>150535</v>
      </c>
      <c r="P745" s="37" t="s">
        <v>373</v>
      </c>
      <c r="Q745" s="38">
        <v>150535</v>
      </c>
      <c r="R745" s="48">
        <v>3011</v>
      </c>
      <c r="S745" s="48"/>
      <c r="T745" s="48"/>
      <c r="U745" s="48"/>
      <c r="V745" s="48">
        <v>147524</v>
      </c>
      <c r="W745" s="44" t="s">
        <v>1204</v>
      </c>
      <c r="X745" s="45">
        <v>45628</v>
      </c>
      <c r="Y745" s="43"/>
    </row>
    <row r="746" spans="1:25" x14ac:dyDescent="0.25">
      <c r="A746" s="36">
        <v>738</v>
      </c>
      <c r="B746" s="36" t="s">
        <v>1159</v>
      </c>
      <c r="C746" s="35" t="s">
        <v>1</v>
      </c>
      <c r="D746" s="37" t="s">
        <v>374</v>
      </c>
      <c r="E746" s="49">
        <v>45626</v>
      </c>
      <c r="F746" s="49">
        <v>45628</v>
      </c>
      <c r="G746" s="38">
        <v>150535</v>
      </c>
      <c r="H746" s="43"/>
      <c r="I746" s="43"/>
      <c r="J746" s="43"/>
      <c r="K746" s="43"/>
      <c r="L746" s="43"/>
      <c r="M746" s="43"/>
      <c r="N746" s="43"/>
      <c r="O746" s="40">
        <v>150535</v>
      </c>
      <c r="P746" s="37" t="s">
        <v>374</v>
      </c>
      <c r="Q746" s="38">
        <v>150535</v>
      </c>
      <c r="R746" s="48">
        <v>3011</v>
      </c>
      <c r="S746" s="48"/>
      <c r="T746" s="48"/>
      <c r="U746" s="48"/>
      <c r="V746" s="48">
        <v>147524</v>
      </c>
      <c r="W746" s="44" t="s">
        <v>1204</v>
      </c>
      <c r="X746" s="45">
        <v>45628</v>
      </c>
      <c r="Y746" s="43"/>
    </row>
    <row r="747" spans="1:25" x14ac:dyDescent="0.25">
      <c r="A747" s="36">
        <v>739</v>
      </c>
      <c r="B747" s="36" t="s">
        <v>1159</v>
      </c>
      <c r="C747" s="35" t="s">
        <v>1</v>
      </c>
      <c r="D747" s="37" t="s">
        <v>375</v>
      </c>
      <c r="E747" s="49">
        <v>45626</v>
      </c>
      <c r="F747" s="49">
        <v>45628</v>
      </c>
      <c r="G747" s="38">
        <v>134385</v>
      </c>
      <c r="H747" s="43"/>
      <c r="I747" s="43"/>
      <c r="J747" s="43"/>
      <c r="K747" s="43"/>
      <c r="L747" s="43"/>
      <c r="M747" s="43"/>
      <c r="N747" s="43"/>
      <c r="O747" s="40">
        <v>134385</v>
      </c>
      <c r="P747" s="37" t="s">
        <v>375</v>
      </c>
      <c r="Q747" s="38">
        <v>134385</v>
      </c>
      <c r="R747" s="48">
        <v>2688</v>
      </c>
      <c r="S747" s="48"/>
      <c r="T747" s="48"/>
      <c r="U747" s="48"/>
      <c r="V747" s="48">
        <v>131697</v>
      </c>
      <c r="W747" s="44" t="s">
        <v>1204</v>
      </c>
      <c r="X747" s="45">
        <v>45628</v>
      </c>
      <c r="Y747" s="43"/>
    </row>
    <row r="748" spans="1:25" x14ac:dyDescent="0.25">
      <c r="A748" s="36">
        <v>740</v>
      </c>
      <c r="B748" s="36" t="s">
        <v>1159</v>
      </c>
      <c r="C748" s="35" t="s">
        <v>1</v>
      </c>
      <c r="D748" s="37" t="s">
        <v>376</v>
      </c>
      <c r="E748" s="49">
        <v>45626</v>
      </c>
      <c r="F748" s="49">
        <v>45628</v>
      </c>
      <c r="G748" s="38">
        <v>150535</v>
      </c>
      <c r="H748" s="43"/>
      <c r="I748" s="43"/>
      <c r="J748" s="43"/>
      <c r="K748" s="43"/>
      <c r="L748" s="43"/>
      <c r="M748" s="43"/>
      <c r="N748" s="43"/>
      <c r="O748" s="40">
        <v>150535</v>
      </c>
      <c r="P748" s="37" t="s">
        <v>376</v>
      </c>
      <c r="Q748" s="38">
        <v>150535</v>
      </c>
      <c r="R748" s="48">
        <v>3011</v>
      </c>
      <c r="S748" s="48"/>
      <c r="T748" s="48"/>
      <c r="U748" s="48"/>
      <c r="V748" s="48">
        <v>147524</v>
      </c>
      <c r="W748" s="44" t="s">
        <v>1204</v>
      </c>
      <c r="X748" s="45">
        <v>45628</v>
      </c>
      <c r="Y748" s="43"/>
    </row>
    <row r="749" spans="1:25" x14ac:dyDescent="0.25">
      <c r="A749" s="36">
        <v>741</v>
      </c>
      <c r="B749" s="36" t="s">
        <v>1159</v>
      </c>
      <c r="C749" s="35" t="s">
        <v>1</v>
      </c>
      <c r="D749" s="37" t="s">
        <v>377</v>
      </c>
      <c r="E749" s="49">
        <v>45626</v>
      </c>
      <c r="F749" s="49">
        <v>45628</v>
      </c>
      <c r="G749" s="38">
        <v>194535</v>
      </c>
      <c r="H749" s="43"/>
      <c r="I749" s="43"/>
      <c r="J749" s="43"/>
      <c r="K749" s="43"/>
      <c r="L749" s="43"/>
      <c r="M749" s="43"/>
      <c r="N749" s="43"/>
      <c r="O749" s="40">
        <v>194535</v>
      </c>
      <c r="P749" s="37" t="s">
        <v>377</v>
      </c>
      <c r="Q749" s="38">
        <v>194535</v>
      </c>
      <c r="R749" s="48">
        <v>3891</v>
      </c>
      <c r="S749" s="48"/>
      <c r="T749" s="48"/>
      <c r="U749" s="48"/>
      <c r="V749" s="48">
        <v>190644</v>
      </c>
      <c r="W749" s="44" t="s">
        <v>1204</v>
      </c>
      <c r="X749" s="45">
        <v>45628</v>
      </c>
      <c r="Y749" s="43"/>
    </row>
    <row r="750" spans="1:25" x14ac:dyDescent="0.25">
      <c r="A750" s="36">
        <v>742</v>
      </c>
      <c r="B750" s="36" t="s">
        <v>1159</v>
      </c>
      <c r="C750" s="35" t="s">
        <v>1</v>
      </c>
      <c r="D750" s="37" t="s">
        <v>378</v>
      </c>
      <c r="E750" s="49">
        <v>45626</v>
      </c>
      <c r="F750" s="49">
        <v>45628</v>
      </c>
      <c r="G750" s="38">
        <v>150535</v>
      </c>
      <c r="H750" s="43"/>
      <c r="I750" s="43"/>
      <c r="J750" s="43"/>
      <c r="K750" s="43"/>
      <c r="L750" s="43"/>
      <c r="M750" s="43"/>
      <c r="N750" s="43"/>
      <c r="O750" s="40">
        <v>150535</v>
      </c>
      <c r="P750" s="37" t="s">
        <v>378</v>
      </c>
      <c r="Q750" s="38">
        <v>150535</v>
      </c>
      <c r="R750" s="48">
        <v>3011</v>
      </c>
      <c r="S750" s="48"/>
      <c r="T750" s="48"/>
      <c r="U750" s="48"/>
      <c r="V750" s="48">
        <v>147524</v>
      </c>
      <c r="W750" s="44" t="s">
        <v>1204</v>
      </c>
      <c r="X750" s="45">
        <v>45628</v>
      </c>
      <c r="Y750" s="43"/>
    </row>
    <row r="751" spans="1:25" x14ac:dyDescent="0.25">
      <c r="A751" s="36">
        <v>743</v>
      </c>
      <c r="B751" s="36" t="s">
        <v>1159</v>
      </c>
      <c r="C751" s="35" t="s">
        <v>1</v>
      </c>
      <c r="D751" s="37" t="s">
        <v>380</v>
      </c>
      <c r="E751" s="49">
        <v>45626</v>
      </c>
      <c r="F751" s="49">
        <v>45628</v>
      </c>
      <c r="G751" s="38">
        <v>150535</v>
      </c>
      <c r="H751" s="43"/>
      <c r="I751" s="43"/>
      <c r="J751" s="43"/>
      <c r="K751" s="43"/>
      <c r="L751" s="43"/>
      <c r="M751" s="43"/>
      <c r="N751" s="43"/>
      <c r="O751" s="40">
        <v>150535</v>
      </c>
      <c r="P751" s="37" t="s">
        <v>380</v>
      </c>
      <c r="Q751" s="38">
        <v>150535</v>
      </c>
      <c r="R751" s="48">
        <v>3011</v>
      </c>
      <c r="S751" s="48"/>
      <c r="T751" s="48"/>
      <c r="U751" s="48"/>
      <c r="V751" s="48">
        <v>147524</v>
      </c>
      <c r="W751" s="44" t="s">
        <v>1204</v>
      </c>
      <c r="X751" s="45">
        <v>45628</v>
      </c>
      <c r="Y751" s="43"/>
    </row>
    <row r="752" spans="1:25" x14ac:dyDescent="0.25">
      <c r="A752" s="36">
        <v>744</v>
      </c>
      <c r="B752" s="36" t="s">
        <v>1159</v>
      </c>
      <c r="C752" s="35" t="s">
        <v>1</v>
      </c>
      <c r="D752" s="37" t="s">
        <v>381</v>
      </c>
      <c r="E752" s="49">
        <v>45626</v>
      </c>
      <c r="F752" s="49">
        <v>45628</v>
      </c>
      <c r="G752" s="38">
        <v>150535</v>
      </c>
      <c r="H752" s="43"/>
      <c r="I752" s="43"/>
      <c r="J752" s="43"/>
      <c r="K752" s="43"/>
      <c r="L752" s="43"/>
      <c r="M752" s="43"/>
      <c r="N752" s="43"/>
      <c r="O752" s="40">
        <v>150535</v>
      </c>
      <c r="P752" s="37" t="s">
        <v>381</v>
      </c>
      <c r="Q752" s="38">
        <v>150535</v>
      </c>
      <c r="R752" s="48">
        <v>3011</v>
      </c>
      <c r="S752" s="48"/>
      <c r="T752" s="48"/>
      <c r="U752" s="48"/>
      <c r="V752" s="48">
        <v>147524</v>
      </c>
      <c r="W752" s="44" t="s">
        <v>1204</v>
      </c>
      <c r="X752" s="45">
        <v>45628</v>
      </c>
      <c r="Y752" s="43"/>
    </row>
    <row r="753" spans="1:25" x14ac:dyDescent="0.25">
      <c r="A753" s="36">
        <v>745</v>
      </c>
      <c r="B753" s="36" t="s">
        <v>1159</v>
      </c>
      <c r="C753" s="35" t="s">
        <v>1</v>
      </c>
      <c r="D753" s="37" t="s">
        <v>382</v>
      </c>
      <c r="E753" s="49">
        <v>45626</v>
      </c>
      <c r="F753" s="49">
        <v>45628</v>
      </c>
      <c r="G753" s="38">
        <v>240535</v>
      </c>
      <c r="H753" s="43"/>
      <c r="I753" s="43"/>
      <c r="J753" s="43"/>
      <c r="K753" s="43"/>
      <c r="L753" s="43"/>
      <c r="M753" s="43"/>
      <c r="N753" s="43"/>
      <c r="O753" s="40">
        <v>240535</v>
      </c>
      <c r="P753" s="37" t="s">
        <v>382</v>
      </c>
      <c r="Q753" s="38">
        <v>240535</v>
      </c>
      <c r="R753" s="48">
        <v>4811</v>
      </c>
      <c r="S753" s="48"/>
      <c r="T753" s="48"/>
      <c r="U753" s="48"/>
      <c r="V753" s="48">
        <v>235724</v>
      </c>
      <c r="W753" s="44" t="s">
        <v>1204</v>
      </c>
      <c r="X753" s="45">
        <v>45628</v>
      </c>
      <c r="Y753" s="43"/>
    </row>
    <row r="754" spans="1:25" x14ac:dyDescent="0.25">
      <c r="A754" s="36">
        <v>746</v>
      </c>
      <c r="B754" s="36" t="s">
        <v>1159</v>
      </c>
      <c r="C754" s="35" t="s">
        <v>1</v>
      </c>
      <c r="D754" s="37" t="s">
        <v>383</v>
      </c>
      <c r="E754" s="49">
        <v>45626</v>
      </c>
      <c r="F754" s="49">
        <v>45628</v>
      </c>
      <c r="G754" s="38">
        <v>150535</v>
      </c>
      <c r="H754" s="43"/>
      <c r="I754" s="43"/>
      <c r="J754" s="43"/>
      <c r="K754" s="43"/>
      <c r="L754" s="43"/>
      <c r="M754" s="43"/>
      <c r="N754" s="43"/>
      <c r="O754" s="40">
        <v>150535</v>
      </c>
      <c r="P754" s="37" t="s">
        <v>383</v>
      </c>
      <c r="Q754" s="38">
        <v>150535</v>
      </c>
      <c r="R754" s="48">
        <v>3011</v>
      </c>
      <c r="S754" s="48"/>
      <c r="T754" s="48"/>
      <c r="U754" s="48"/>
      <c r="V754" s="48">
        <v>147524</v>
      </c>
      <c r="W754" s="44" t="s">
        <v>1204</v>
      </c>
      <c r="X754" s="45">
        <v>45628</v>
      </c>
      <c r="Y754" s="43"/>
    </row>
    <row r="755" spans="1:25" x14ac:dyDescent="0.25">
      <c r="A755" s="36">
        <v>747</v>
      </c>
      <c r="B755" s="36" t="s">
        <v>1159</v>
      </c>
      <c r="C755" s="35" t="s">
        <v>1</v>
      </c>
      <c r="D755" s="37" t="s">
        <v>384</v>
      </c>
      <c r="E755" s="49">
        <v>45626</v>
      </c>
      <c r="F755" s="49">
        <v>45628</v>
      </c>
      <c r="G755" s="38">
        <v>116705</v>
      </c>
      <c r="H755" s="43"/>
      <c r="I755" s="43"/>
      <c r="J755" s="43"/>
      <c r="K755" s="43"/>
      <c r="L755" s="43"/>
      <c r="M755" s="43"/>
      <c r="N755" s="43"/>
      <c r="O755" s="40">
        <v>116705</v>
      </c>
      <c r="P755" s="37" t="s">
        <v>384</v>
      </c>
      <c r="Q755" s="38">
        <v>116705</v>
      </c>
      <c r="R755" s="48">
        <v>2334</v>
      </c>
      <c r="S755" s="48"/>
      <c r="T755" s="48"/>
      <c r="U755" s="48"/>
      <c r="V755" s="48">
        <v>114371</v>
      </c>
      <c r="W755" s="44" t="s">
        <v>1204</v>
      </c>
      <c r="X755" s="45">
        <v>45628</v>
      </c>
      <c r="Y755" s="43"/>
    </row>
    <row r="756" spans="1:25" x14ac:dyDescent="0.25">
      <c r="A756" s="36">
        <v>748</v>
      </c>
      <c r="B756" s="36" t="s">
        <v>1159</v>
      </c>
      <c r="C756" s="35" t="s">
        <v>1</v>
      </c>
      <c r="D756" s="37" t="s">
        <v>385</v>
      </c>
      <c r="E756" s="49">
        <v>45626</v>
      </c>
      <c r="F756" s="49">
        <v>45628</v>
      </c>
      <c r="G756" s="38">
        <v>240535</v>
      </c>
      <c r="H756" s="43"/>
      <c r="I756" s="43"/>
      <c r="J756" s="43"/>
      <c r="K756" s="43"/>
      <c r="L756" s="43"/>
      <c r="M756" s="43"/>
      <c r="N756" s="43"/>
      <c r="O756" s="40">
        <v>240535</v>
      </c>
      <c r="P756" s="37" t="s">
        <v>385</v>
      </c>
      <c r="Q756" s="38">
        <v>240535</v>
      </c>
      <c r="R756" s="48">
        <v>4811</v>
      </c>
      <c r="S756" s="48"/>
      <c r="T756" s="48"/>
      <c r="U756" s="48"/>
      <c r="V756" s="48">
        <v>235724</v>
      </c>
      <c r="W756" s="44" t="s">
        <v>1204</v>
      </c>
      <c r="X756" s="45">
        <v>45628</v>
      </c>
      <c r="Y756" s="43"/>
    </row>
    <row r="757" spans="1:25" x14ac:dyDescent="0.25">
      <c r="A757" s="36">
        <v>749</v>
      </c>
      <c r="B757" s="36" t="s">
        <v>1159</v>
      </c>
      <c r="C757" s="35" t="s">
        <v>1</v>
      </c>
      <c r="D757" s="37" t="s">
        <v>386</v>
      </c>
      <c r="E757" s="49">
        <v>45626</v>
      </c>
      <c r="F757" s="49">
        <v>45628</v>
      </c>
      <c r="G757" s="38">
        <v>150535</v>
      </c>
      <c r="H757" s="43"/>
      <c r="I757" s="43"/>
      <c r="J757" s="43"/>
      <c r="K757" s="43"/>
      <c r="L757" s="43"/>
      <c r="M757" s="43"/>
      <c r="N757" s="43"/>
      <c r="O757" s="40">
        <v>150535</v>
      </c>
      <c r="P757" s="37" t="s">
        <v>386</v>
      </c>
      <c r="Q757" s="38">
        <v>150535</v>
      </c>
      <c r="R757" s="48">
        <v>3011</v>
      </c>
      <c r="S757" s="48"/>
      <c r="T757" s="48"/>
      <c r="U757" s="48"/>
      <c r="V757" s="48">
        <v>147524</v>
      </c>
      <c r="W757" s="44" t="s">
        <v>1204</v>
      </c>
      <c r="X757" s="45">
        <v>45628</v>
      </c>
      <c r="Y757" s="43"/>
    </row>
    <row r="758" spans="1:25" x14ac:dyDescent="0.25">
      <c r="A758" s="36">
        <v>750</v>
      </c>
      <c r="B758" s="36" t="s">
        <v>1159</v>
      </c>
      <c r="C758" s="35" t="s">
        <v>1</v>
      </c>
      <c r="D758" s="37" t="s">
        <v>387</v>
      </c>
      <c r="E758" s="49">
        <v>45626</v>
      </c>
      <c r="F758" s="49">
        <v>45628</v>
      </c>
      <c r="G758" s="38">
        <v>150535</v>
      </c>
      <c r="H758" s="43"/>
      <c r="I758" s="43"/>
      <c r="J758" s="43"/>
      <c r="K758" s="43"/>
      <c r="L758" s="43"/>
      <c r="M758" s="43"/>
      <c r="N758" s="43"/>
      <c r="O758" s="40">
        <v>150535</v>
      </c>
      <c r="P758" s="37" t="s">
        <v>387</v>
      </c>
      <c r="Q758" s="38">
        <v>150535</v>
      </c>
      <c r="R758" s="48">
        <v>3011</v>
      </c>
      <c r="S758" s="48"/>
      <c r="T758" s="48"/>
      <c r="U758" s="48"/>
      <c r="V758" s="48">
        <v>147524</v>
      </c>
      <c r="W758" s="44" t="s">
        <v>1204</v>
      </c>
      <c r="X758" s="45">
        <v>45628</v>
      </c>
      <c r="Y758" s="43"/>
    </row>
    <row r="759" spans="1:25" x14ac:dyDescent="0.25">
      <c r="A759" s="36">
        <v>751</v>
      </c>
      <c r="B759" s="36" t="s">
        <v>1159</v>
      </c>
      <c r="C759" s="35" t="s">
        <v>1</v>
      </c>
      <c r="D759" s="37" t="s">
        <v>388</v>
      </c>
      <c r="E759" s="49">
        <v>45626</v>
      </c>
      <c r="F759" s="49">
        <v>45628</v>
      </c>
      <c r="G759" s="38">
        <v>150535</v>
      </c>
      <c r="H759" s="43"/>
      <c r="I759" s="43"/>
      <c r="J759" s="43"/>
      <c r="K759" s="43"/>
      <c r="L759" s="43"/>
      <c r="M759" s="43"/>
      <c r="N759" s="43"/>
      <c r="O759" s="40">
        <v>150535</v>
      </c>
      <c r="P759" s="37" t="s">
        <v>388</v>
      </c>
      <c r="Q759" s="38">
        <v>150535</v>
      </c>
      <c r="R759" s="48">
        <v>3011</v>
      </c>
      <c r="S759" s="48"/>
      <c r="T759" s="48"/>
      <c r="U759" s="48"/>
      <c r="V759" s="48">
        <v>147524</v>
      </c>
      <c r="W759" s="44" t="s">
        <v>1204</v>
      </c>
      <c r="X759" s="45">
        <v>45628</v>
      </c>
      <c r="Y759" s="43"/>
    </row>
    <row r="760" spans="1:25" x14ac:dyDescent="0.25">
      <c r="A760" s="36">
        <v>752</v>
      </c>
      <c r="B760" s="36" t="s">
        <v>1159</v>
      </c>
      <c r="C760" s="35" t="s">
        <v>1</v>
      </c>
      <c r="D760" s="37" t="s">
        <v>389</v>
      </c>
      <c r="E760" s="49">
        <v>45626</v>
      </c>
      <c r="F760" s="49">
        <v>45628</v>
      </c>
      <c r="G760" s="38">
        <v>150535</v>
      </c>
      <c r="H760" s="43"/>
      <c r="I760" s="43"/>
      <c r="J760" s="43"/>
      <c r="K760" s="43"/>
      <c r="L760" s="43"/>
      <c r="M760" s="43"/>
      <c r="N760" s="43"/>
      <c r="O760" s="40">
        <v>150535</v>
      </c>
      <c r="P760" s="37" t="s">
        <v>389</v>
      </c>
      <c r="Q760" s="38">
        <v>150535</v>
      </c>
      <c r="R760" s="48">
        <v>3011</v>
      </c>
      <c r="S760" s="48"/>
      <c r="T760" s="48"/>
      <c r="U760" s="48"/>
      <c r="V760" s="48">
        <v>147524</v>
      </c>
      <c r="W760" s="44" t="s">
        <v>1204</v>
      </c>
      <c r="X760" s="45">
        <v>45628</v>
      </c>
      <c r="Y760" s="43"/>
    </row>
    <row r="761" spans="1:25" x14ac:dyDescent="0.25">
      <c r="A761" s="36">
        <v>753</v>
      </c>
      <c r="B761" s="36" t="s">
        <v>1159</v>
      </c>
      <c r="C761" s="35" t="s">
        <v>1</v>
      </c>
      <c r="D761" s="37" t="s">
        <v>390</v>
      </c>
      <c r="E761" s="49">
        <v>45626</v>
      </c>
      <c r="F761" s="49">
        <v>45628</v>
      </c>
      <c r="G761" s="38">
        <v>150535</v>
      </c>
      <c r="H761" s="43"/>
      <c r="I761" s="43"/>
      <c r="J761" s="43"/>
      <c r="K761" s="43"/>
      <c r="L761" s="43"/>
      <c r="M761" s="43"/>
      <c r="N761" s="43"/>
      <c r="O761" s="40">
        <v>150535</v>
      </c>
      <c r="P761" s="37" t="s">
        <v>390</v>
      </c>
      <c r="Q761" s="38">
        <v>150535</v>
      </c>
      <c r="R761" s="48">
        <v>3011</v>
      </c>
      <c r="S761" s="48"/>
      <c r="T761" s="48"/>
      <c r="U761" s="48"/>
      <c r="V761" s="48">
        <v>147524</v>
      </c>
      <c r="W761" s="44" t="s">
        <v>1204</v>
      </c>
      <c r="X761" s="45">
        <v>45628</v>
      </c>
      <c r="Y761" s="43"/>
    </row>
    <row r="762" spans="1:25" x14ac:dyDescent="0.25">
      <c r="A762" s="36">
        <v>754</v>
      </c>
      <c r="B762" s="36" t="s">
        <v>1159</v>
      </c>
      <c r="C762" s="35" t="s">
        <v>1</v>
      </c>
      <c r="D762" s="37" t="s">
        <v>391</v>
      </c>
      <c r="E762" s="49">
        <v>45626</v>
      </c>
      <c r="F762" s="49">
        <v>45628</v>
      </c>
      <c r="G762" s="38">
        <v>150535</v>
      </c>
      <c r="H762" s="43"/>
      <c r="I762" s="43"/>
      <c r="J762" s="43"/>
      <c r="K762" s="43"/>
      <c r="L762" s="43"/>
      <c r="M762" s="43"/>
      <c r="N762" s="43"/>
      <c r="O762" s="40">
        <v>150535</v>
      </c>
      <c r="P762" s="37" t="s">
        <v>391</v>
      </c>
      <c r="Q762" s="38">
        <v>150535</v>
      </c>
      <c r="R762" s="48">
        <v>3011</v>
      </c>
      <c r="S762" s="48"/>
      <c r="T762" s="48"/>
      <c r="U762" s="48"/>
      <c r="V762" s="48">
        <v>147524</v>
      </c>
      <c r="W762" s="44" t="s">
        <v>1204</v>
      </c>
      <c r="X762" s="45">
        <v>45628</v>
      </c>
      <c r="Y762" s="43"/>
    </row>
    <row r="763" spans="1:25" x14ac:dyDescent="0.25">
      <c r="A763" s="36">
        <v>755</v>
      </c>
      <c r="B763" s="36" t="s">
        <v>1159</v>
      </c>
      <c r="C763" s="35" t="s">
        <v>1</v>
      </c>
      <c r="D763" s="37" t="s">
        <v>392</v>
      </c>
      <c r="E763" s="49">
        <v>45626</v>
      </c>
      <c r="F763" s="49">
        <v>45628</v>
      </c>
      <c r="G763" s="38">
        <v>150535</v>
      </c>
      <c r="H763" s="43"/>
      <c r="I763" s="43"/>
      <c r="J763" s="43"/>
      <c r="K763" s="43"/>
      <c r="L763" s="43"/>
      <c r="M763" s="43"/>
      <c r="N763" s="43"/>
      <c r="O763" s="40">
        <v>150535</v>
      </c>
      <c r="P763" s="37" t="s">
        <v>392</v>
      </c>
      <c r="Q763" s="38">
        <v>150535</v>
      </c>
      <c r="R763" s="48">
        <v>3011</v>
      </c>
      <c r="S763" s="48"/>
      <c r="T763" s="48"/>
      <c r="U763" s="48"/>
      <c r="V763" s="48">
        <v>147524</v>
      </c>
      <c r="W763" s="44" t="s">
        <v>1204</v>
      </c>
      <c r="X763" s="45">
        <v>45628</v>
      </c>
      <c r="Y763" s="43"/>
    </row>
    <row r="764" spans="1:25" x14ac:dyDescent="0.25">
      <c r="A764" s="36">
        <v>756</v>
      </c>
      <c r="B764" s="36" t="s">
        <v>1159</v>
      </c>
      <c r="C764" s="35" t="s">
        <v>1</v>
      </c>
      <c r="D764" s="37" t="s">
        <v>393</v>
      </c>
      <c r="E764" s="49">
        <v>45626</v>
      </c>
      <c r="F764" s="49">
        <v>45628</v>
      </c>
      <c r="G764" s="38">
        <v>150535</v>
      </c>
      <c r="H764" s="43"/>
      <c r="I764" s="43"/>
      <c r="J764" s="43"/>
      <c r="K764" s="43"/>
      <c r="L764" s="43"/>
      <c r="M764" s="43"/>
      <c r="N764" s="43"/>
      <c r="O764" s="40">
        <v>150535</v>
      </c>
      <c r="P764" s="37" t="s">
        <v>393</v>
      </c>
      <c r="Q764" s="38">
        <v>150535</v>
      </c>
      <c r="R764" s="48">
        <v>3011</v>
      </c>
      <c r="S764" s="48"/>
      <c r="T764" s="48"/>
      <c r="U764" s="48"/>
      <c r="V764" s="48">
        <v>147524</v>
      </c>
      <c r="W764" s="44" t="s">
        <v>1204</v>
      </c>
      <c r="X764" s="45">
        <v>45628</v>
      </c>
      <c r="Y764" s="43"/>
    </row>
    <row r="765" spans="1:25" x14ac:dyDescent="0.25">
      <c r="A765" s="36">
        <v>757</v>
      </c>
      <c r="B765" s="36" t="s">
        <v>1159</v>
      </c>
      <c r="C765" s="35" t="s">
        <v>1</v>
      </c>
      <c r="D765" s="37" t="s">
        <v>394</v>
      </c>
      <c r="E765" s="49">
        <v>45626</v>
      </c>
      <c r="F765" s="49">
        <v>45628</v>
      </c>
      <c r="G765" s="38">
        <v>150535</v>
      </c>
      <c r="H765" s="43"/>
      <c r="I765" s="43"/>
      <c r="J765" s="43"/>
      <c r="K765" s="43"/>
      <c r="L765" s="43"/>
      <c r="M765" s="43"/>
      <c r="N765" s="43"/>
      <c r="O765" s="40">
        <v>150535</v>
      </c>
      <c r="P765" s="37" t="s">
        <v>394</v>
      </c>
      <c r="Q765" s="38">
        <v>150535</v>
      </c>
      <c r="R765" s="48">
        <v>3011</v>
      </c>
      <c r="S765" s="48"/>
      <c r="T765" s="48"/>
      <c r="U765" s="48"/>
      <c r="V765" s="48">
        <v>147524</v>
      </c>
      <c r="W765" s="44" t="s">
        <v>1204</v>
      </c>
      <c r="X765" s="45">
        <v>45628</v>
      </c>
      <c r="Y765" s="43"/>
    </row>
    <row r="766" spans="1:25" x14ac:dyDescent="0.25">
      <c r="A766" s="36">
        <v>758</v>
      </c>
      <c r="B766" s="36" t="s">
        <v>1159</v>
      </c>
      <c r="C766" s="35" t="s">
        <v>1</v>
      </c>
      <c r="D766" s="37" t="s">
        <v>395</v>
      </c>
      <c r="E766" s="49">
        <v>45626</v>
      </c>
      <c r="F766" s="49">
        <v>45628</v>
      </c>
      <c r="G766" s="38">
        <v>178500</v>
      </c>
      <c r="H766" s="43"/>
      <c r="I766" s="43"/>
      <c r="J766" s="43"/>
      <c r="K766" s="43"/>
      <c r="L766" s="43"/>
      <c r="M766" s="43"/>
      <c r="N766" s="43"/>
      <c r="O766" s="40">
        <v>178500</v>
      </c>
      <c r="P766" s="37" t="s">
        <v>395</v>
      </c>
      <c r="Q766" s="38">
        <v>178500</v>
      </c>
      <c r="R766" s="48">
        <v>3570</v>
      </c>
      <c r="S766" s="48"/>
      <c r="T766" s="48"/>
      <c r="U766" s="48"/>
      <c r="V766" s="48">
        <v>174930</v>
      </c>
      <c r="W766" s="44" t="s">
        <v>1204</v>
      </c>
      <c r="X766" s="45">
        <v>45628</v>
      </c>
      <c r="Y766" s="43"/>
    </row>
    <row r="767" spans="1:25" x14ac:dyDescent="0.25">
      <c r="A767" s="36">
        <v>759</v>
      </c>
      <c r="B767" s="36" t="s">
        <v>1159</v>
      </c>
      <c r="C767" s="35" t="s">
        <v>1</v>
      </c>
      <c r="D767" s="37" t="s">
        <v>398</v>
      </c>
      <c r="E767" s="49">
        <v>45626</v>
      </c>
      <c r="F767" s="49">
        <v>45628</v>
      </c>
      <c r="G767" s="38">
        <v>150535</v>
      </c>
      <c r="H767" s="43"/>
      <c r="I767" s="43"/>
      <c r="J767" s="43"/>
      <c r="K767" s="43"/>
      <c r="L767" s="43"/>
      <c r="M767" s="43"/>
      <c r="N767" s="43"/>
      <c r="O767" s="40">
        <v>150535</v>
      </c>
      <c r="P767" s="37" t="s">
        <v>398</v>
      </c>
      <c r="Q767" s="38">
        <v>150535</v>
      </c>
      <c r="R767" s="48">
        <v>3011</v>
      </c>
      <c r="S767" s="48"/>
      <c r="T767" s="48"/>
      <c r="U767" s="48"/>
      <c r="V767" s="48">
        <v>147524</v>
      </c>
      <c r="W767" s="44" t="s">
        <v>1204</v>
      </c>
      <c r="X767" s="45">
        <v>45628</v>
      </c>
      <c r="Y767" s="43"/>
    </row>
    <row r="768" spans="1:25" x14ac:dyDescent="0.25">
      <c r="A768" s="36">
        <v>760</v>
      </c>
      <c r="B768" s="36" t="s">
        <v>1159</v>
      </c>
      <c r="C768" s="35" t="s">
        <v>1</v>
      </c>
      <c r="D768" s="37" t="s">
        <v>399</v>
      </c>
      <c r="E768" s="49">
        <v>45626</v>
      </c>
      <c r="F768" s="49">
        <v>45628</v>
      </c>
      <c r="G768" s="38">
        <v>150535</v>
      </c>
      <c r="H768" s="43"/>
      <c r="I768" s="43"/>
      <c r="J768" s="43"/>
      <c r="K768" s="43"/>
      <c r="L768" s="43"/>
      <c r="M768" s="43"/>
      <c r="N768" s="43"/>
      <c r="O768" s="40">
        <v>150535</v>
      </c>
      <c r="P768" s="37" t="s">
        <v>399</v>
      </c>
      <c r="Q768" s="38">
        <v>150535</v>
      </c>
      <c r="R768" s="48">
        <v>3011</v>
      </c>
      <c r="S768" s="48"/>
      <c r="T768" s="48"/>
      <c r="U768" s="48"/>
      <c r="V768" s="48">
        <v>147524</v>
      </c>
      <c r="W768" s="44" t="s">
        <v>1204</v>
      </c>
      <c r="X768" s="45">
        <v>45628</v>
      </c>
      <c r="Y768" s="43"/>
    </row>
    <row r="769" spans="1:25" x14ac:dyDescent="0.25">
      <c r="A769" s="36">
        <v>761</v>
      </c>
      <c r="B769" s="36" t="s">
        <v>1159</v>
      </c>
      <c r="C769" s="35" t="s">
        <v>1</v>
      </c>
      <c r="D769" s="37" t="s">
        <v>400</v>
      </c>
      <c r="E769" s="49">
        <v>45626</v>
      </c>
      <c r="F769" s="49">
        <v>45628</v>
      </c>
      <c r="G769" s="38">
        <v>150535</v>
      </c>
      <c r="H769" s="43"/>
      <c r="I769" s="43"/>
      <c r="J769" s="43"/>
      <c r="K769" s="43"/>
      <c r="L769" s="43"/>
      <c r="M769" s="43"/>
      <c r="N769" s="43"/>
      <c r="O769" s="40">
        <v>150535</v>
      </c>
      <c r="P769" s="37" t="s">
        <v>400</v>
      </c>
      <c r="Q769" s="38">
        <v>150535</v>
      </c>
      <c r="R769" s="48">
        <v>3011</v>
      </c>
      <c r="S769" s="48"/>
      <c r="T769" s="48"/>
      <c r="U769" s="48"/>
      <c r="V769" s="48">
        <v>147524</v>
      </c>
      <c r="W769" s="44" t="s">
        <v>1204</v>
      </c>
      <c r="X769" s="45">
        <v>45628</v>
      </c>
      <c r="Y769" s="43"/>
    </row>
    <row r="770" spans="1:25" x14ac:dyDescent="0.25">
      <c r="A770" s="36">
        <v>762</v>
      </c>
      <c r="B770" s="36" t="s">
        <v>1159</v>
      </c>
      <c r="C770" s="35" t="s">
        <v>1</v>
      </c>
      <c r="D770" s="37" t="s">
        <v>401</v>
      </c>
      <c r="E770" s="49">
        <v>45626</v>
      </c>
      <c r="F770" s="49">
        <v>45628</v>
      </c>
      <c r="G770" s="38">
        <v>150535</v>
      </c>
      <c r="H770" s="43"/>
      <c r="I770" s="43"/>
      <c r="J770" s="43"/>
      <c r="K770" s="43"/>
      <c r="L770" s="43"/>
      <c r="M770" s="43"/>
      <c r="N770" s="43"/>
      <c r="O770" s="40">
        <v>150535</v>
      </c>
      <c r="P770" s="37" t="s">
        <v>401</v>
      </c>
      <c r="Q770" s="38">
        <v>150535</v>
      </c>
      <c r="R770" s="48">
        <v>3011</v>
      </c>
      <c r="S770" s="48"/>
      <c r="T770" s="48"/>
      <c r="U770" s="48"/>
      <c r="V770" s="48">
        <v>147524</v>
      </c>
      <c r="W770" s="44" t="s">
        <v>1204</v>
      </c>
      <c r="X770" s="45">
        <v>45628</v>
      </c>
      <c r="Y770" s="43"/>
    </row>
    <row r="771" spans="1:25" x14ac:dyDescent="0.25">
      <c r="A771" s="36">
        <v>763</v>
      </c>
      <c r="B771" s="36" t="s">
        <v>1159</v>
      </c>
      <c r="C771" s="35" t="s">
        <v>1</v>
      </c>
      <c r="D771" s="37" t="s">
        <v>402</v>
      </c>
      <c r="E771" s="49">
        <v>45626</v>
      </c>
      <c r="F771" s="49">
        <v>45628</v>
      </c>
      <c r="G771" s="38">
        <v>150535</v>
      </c>
      <c r="H771" s="43"/>
      <c r="I771" s="43"/>
      <c r="J771" s="43"/>
      <c r="K771" s="43"/>
      <c r="L771" s="43"/>
      <c r="M771" s="43"/>
      <c r="N771" s="43"/>
      <c r="O771" s="40">
        <v>150535</v>
      </c>
      <c r="P771" s="37" t="s">
        <v>402</v>
      </c>
      <c r="Q771" s="38">
        <v>150535</v>
      </c>
      <c r="R771" s="48">
        <v>3011</v>
      </c>
      <c r="S771" s="48"/>
      <c r="T771" s="48"/>
      <c r="U771" s="48"/>
      <c r="V771" s="48">
        <v>147524</v>
      </c>
      <c r="W771" s="44" t="s">
        <v>1204</v>
      </c>
      <c r="X771" s="45">
        <v>45628</v>
      </c>
      <c r="Y771" s="43"/>
    </row>
    <row r="772" spans="1:25" x14ac:dyDescent="0.25">
      <c r="A772" s="36">
        <v>764</v>
      </c>
      <c r="B772" s="36" t="s">
        <v>1159</v>
      </c>
      <c r="C772" s="35" t="s">
        <v>1</v>
      </c>
      <c r="D772" s="37" t="s">
        <v>403</v>
      </c>
      <c r="E772" s="49">
        <v>45626</v>
      </c>
      <c r="F772" s="49">
        <v>45628</v>
      </c>
      <c r="G772" s="38">
        <v>150535</v>
      </c>
      <c r="H772" s="43"/>
      <c r="I772" s="43"/>
      <c r="J772" s="43"/>
      <c r="K772" s="43"/>
      <c r="L772" s="43"/>
      <c r="M772" s="43"/>
      <c r="N772" s="43"/>
      <c r="O772" s="40">
        <v>150535</v>
      </c>
      <c r="P772" s="37" t="s">
        <v>403</v>
      </c>
      <c r="Q772" s="38">
        <v>150535</v>
      </c>
      <c r="R772" s="48">
        <v>3011</v>
      </c>
      <c r="S772" s="48"/>
      <c r="T772" s="48"/>
      <c r="U772" s="48"/>
      <c r="V772" s="48">
        <v>147524</v>
      </c>
      <c r="W772" s="44" t="s">
        <v>1204</v>
      </c>
      <c r="X772" s="45">
        <v>45628</v>
      </c>
      <c r="Y772" s="43"/>
    </row>
    <row r="773" spans="1:25" x14ac:dyDescent="0.25">
      <c r="A773" s="36">
        <v>765</v>
      </c>
      <c r="B773" s="36" t="s">
        <v>1159</v>
      </c>
      <c r="C773" s="35" t="s">
        <v>1</v>
      </c>
      <c r="D773" s="37" t="s">
        <v>405</v>
      </c>
      <c r="E773" s="49">
        <v>45626</v>
      </c>
      <c r="F773" s="49">
        <v>45628</v>
      </c>
      <c r="G773" s="38">
        <v>150535</v>
      </c>
      <c r="H773" s="43"/>
      <c r="I773" s="43"/>
      <c r="J773" s="43"/>
      <c r="K773" s="43"/>
      <c r="L773" s="43"/>
      <c r="M773" s="43"/>
      <c r="N773" s="43"/>
      <c r="O773" s="40">
        <v>150535</v>
      </c>
      <c r="P773" s="37" t="s">
        <v>405</v>
      </c>
      <c r="Q773" s="38">
        <v>150535</v>
      </c>
      <c r="R773" s="48">
        <v>3011</v>
      </c>
      <c r="S773" s="48"/>
      <c r="T773" s="48"/>
      <c r="U773" s="48"/>
      <c r="V773" s="48">
        <v>147524</v>
      </c>
      <c r="W773" s="44" t="s">
        <v>1204</v>
      </c>
      <c r="X773" s="45">
        <v>45628</v>
      </c>
      <c r="Y773" s="43"/>
    </row>
    <row r="774" spans="1:25" x14ac:dyDescent="0.25">
      <c r="A774" s="36">
        <v>766</v>
      </c>
      <c r="B774" s="36" t="s">
        <v>1159</v>
      </c>
      <c r="C774" s="35" t="s">
        <v>1</v>
      </c>
      <c r="D774" s="37" t="s">
        <v>406</v>
      </c>
      <c r="E774" s="49">
        <v>45626</v>
      </c>
      <c r="F774" s="49">
        <v>45628</v>
      </c>
      <c r="G774" s="38">
        <v>116705</v>
      </c>
      <c r="H774" s="43"/>
      <c r="I774" s="43"/>
      <c r="J774" s="43"/>
      <c r="K774" s="43"/>
      <c r="L774" s="43"/>
      <c r="M774" s="43"/>
      <c r="N774" s="43"/>
      <c r="O774" s="40">
        <v>116705</v>
      </c>
      <c r="P774" s="37" t="s">
        <v>406</v>
      </c>
      <c r="Q774" s="38">
        <v>116705</v>
      </c>
      <c r="R774" s="48">
        <v>2334</v>
      </c>
      <c r="S774" s="48"/>
      <c r="T774" s="48"/>
      <c r="U774" s="48"/>
      <c r="V774" s="48">
        <v>114371</v>
      </c>
      <c r="W774" s="44" t="s">
        <v>1204</v>
      </c>
      <c r="X774" s="45">
        <v>45628</v>
      </c>
      <c r="Y774" s="43"/>
    </row>
    <row r="775" spans="1:25" x14ac:dyDescent="0.25">
      <c r="A775" s="36">
        <v>767</v>
      </c>
      <c r="B775" s="36" t="s">
        <v>1159</v>
      </c>
      <c r="C775" s="35" t="s">
        <v>1</v>
      </c>
      <c r="D775" s="37" t="s">
        <v>407</v>
      </c>
      <c r="E775" s="49">
        <v>45626</v>
      </c>
      <c r="F775" s="49">
        <v>45628</v>
      </c>
      <c r="G775" s="38">
        <v>116705</v>
      </c>
      <c r="H775" s="43"/>
      <c r="I775" s="43"/>
      <c r="J775" s="43"/>
      <c r="K775" s="43"/>
      <c r="L775" s="43"/>
      <c r="M775" s="43"/>
      <c r="N775" s="43"/>
      <c r="O775" s="40">
        <v>116705</v>
      </c>
      <c r="P775" s="37" t="s">
        <v>407</v>
      </c>
      <c r="Q775" s="38">
        <v>116705</v>
      </c>
      <c r="R775" s="48">
        <v>2334</v>
      </c>
      <c r="S775" s="48"/>
      <c r="T775" s="48"/>
      <c r="U775" s="48"/>
      <c r="V775" s="48">
        <v>114371</v>
      </c>
      <c r="W775" s="44" t="s">
        <v>1204</v>
      </c>
      <c r="X775" s="45">
        <v>45628</v>
      </c>
      <c r="Y775" s="43"/>
    </row>
    <row r="776" spans="1:25" x14ac:dyDescent="0.25">
      <c r="A776" s="36">
        <v>768</v>
      </c>
      <c r="B776" s="36" t="s">
        <v>1159</v>
      </c>
      <c r="C776" s="35" t="s">
        <v>1</v>
      </c>
      <c r="D776" s="37" t="s">
        <v>408</v>
      </c>
      <c r="E776" s="49">
        <v>45626</v>
      </c>
      <c r="F776" s="49">
        <v>45628</v>
      </c>
      <c r="G776" s="38">
        <v>150535</v>
      </c>
      <c r="H776" s="43"/>
      <c r="I776" s="43"/>
      <c r="J776" s="43"/>
      <c r="K776" s="43"/>
      <c r="L776" s="43"/>
      <c r="M776" s="43"/>
      <c r="N776" s="43"/>
      <c r="O776" s="40">
        <v>150535</v>
      </c>
      <c r="P776" s="37" t="s">
        <v>408</v>
      </c>
      <c r="Q776" s="38">
        <v>150535</v>
      </c>
      <c r="R776" s="48">
        <v>3011</v>
      </c>
      <c r="S776" s="48"/>
      <c r="T776" s="48"/>
      <c r="U776" s="48"/>
      <c r="V776" s="48">
        <v>147524</v>
      </c>
      <c r="W776" s="44" t="s">
        <v>1204</v>
      </c>
      <c r="X776" s="45">
        <v>45628</v>
      </c>
      <c r="Y776" s="43"/>
    </row>
    <row r="777" spans="1:25" x14ac:dyDescent="0.25">
      <c r="A777" s="36">
        <v>769</v>
      </c>
      <c r="B777" s="36" t="s">
        <v>1159</v>
      </c>
      <c r="C777" s="35" t="s">
        <v>1</v>
      </c>
      <c r="D777" s="37" t="s">
        <v>409</v>
      </c>
      <c r="E777" s="49">
        <v>45626</v>
      </c>
      <c r="F777" s="49">
        <v>45628</v>
      </c>
      <c r="G777" s="38">
        <v>178500</v>
      </c>
      <c r="H777" s="43"/>
      <c r="I777" s="43"/>
      <c r="J777" s="43"/>
      <c r="K777" s="43"/>
      <c r="L777" s="43"/>
      <c r="M777" s="43"/>
      <c r="N777" s="43"/>
      <c r="O777" s="40">
        <v>178500</v>
      </c>
      <c r="P777" s="37" t="s">
        <v>409</v>
      </c>
      <c r="Q777" s="38">
        <v>178500</v>
      </c>
      <c r="R777" s="48">
        <v>3570</v>
      </c>
      <c r="S777" s="48"/>
      <c r="T777" s="48"/>
      <c r="U777" s="48"/>
      <c r="V777" s="48">
        <v>174930</v>
      </c>
      <c r="W777" s="44" t="s">
        <v>1204</v>
      </c>
      <c r="X777" s="45">
        <v>45628</v>
      </c>
      <c r="Y777" s="43"/>
    </row>
    <row r="778" spans="1:25" x14ac:dyDescent="0.25">
      <c r="A778" s="36">
        <v>770</v>
      </c>
      <c r="B778" s="36" t="s">
        <v>1159</v>
      </c>
      <c r="C778" s="35" t="s">
        <v>1</v>
      </c>
      <c r="D778" s="37" t="s">
        <v>410</v>
      </c>
      <c r="E778" s="49">
        <v>45626</v>
      </c>
      <c r="F778" s="49">
        <v>45628</v>
      </c>
      <c r="G778" s="38">
        <v>150535</v>
      </c>
      <c r="H778" s="43"/>
      <c r="I778" s="43"/>
      <c r="J778" s="43"/>
      <c r="K778" s="43"/>
      <c r="L778" s="43"/>
      <c r="M778" s="43"/>
      <c r="N778" s="43"/>
      <c r="O778" s="40">
        <v>150535</v>
      </c>
      <c r="P778" s="37" t="s">
        <v>410</v>
      </c>
      <c r="Q778" s="38">
        <v>150535</v>
      </c>
      <c r="R778" s="48">
        <v>3011</v>
      </c>
      <c r="S778" s="48"/>
      <c r="T778" s="48"/>
      <c r="U778" s="48"/>
      <c r="V778" s="48">
        <v>147524</v>
      </c>
      <c r="W778" s="44" t="s">
        <v>1204</v>
      </c>
      <c r="X778" s="45">
        <v>45628</v>
      </c>
      <c r="Y778" s="43"/>
    </row>
    <row r="779" spans="1:25" x14ac:dyDescent="0.25">
      <c r="A779" s="36">
        <v>771</v>
      </c>
      <c r="B779" s="36" t="s">
        <v>1159</v>
      </c>
      <c r="C779" s="35" t="s">
        <v>1</v>
      </c>
      <c r="D779" s="37" t="s">
        <v>411</v>
      </c>
      <c r="E779" s="49">
        <v>45626</v>
      </c>
      <c r="F779" s="49">
        <v>45628</v>
      </c>
      <c r="G779" s="38">
        <v>150535</v>
      </c>
      <c r="H779" s="43"/>
      <c r="I779" s="43"/>
      <c r="J779" s="43"/>
      <c r="K779" s="43"/>
      <c r="L779" s="43"/>
      <c r="M779" s="43"/>
      <c r="N779" s="43"/>
      <c r="O779" s="40">
        <v>150535</v>
      </c>
      <c r="P779" s="37" t="s">
        <v>411</v>
      </c>
      <c r="Q779" s="38">
        <v>150535</v>
      </c>
      <c r="R779" s="48">
        <v>3011</v>
      </c>
      <c r="S779" s="48"/>
      <c r="T779" s="48"/>
      <c r="U779" s="48"/>
      <c r="V779" s="48">
        <v>147524</v>
      </c>
      <c r="W779" s="44" t="s">
        <v>1204</v>
      </c>
      <c r="X779" s="45">
        <v>45628</v>
      </c>
      <c r="Y779" s="43"/>
    </row>
    <row r="780" spans="1:25" x14ac:dyDescent="0.25">
      <c r="A780" s="36">
        <v>772</v>
      </c>
      <c r="B780" s="36" t="s">
        <v>1159</v>
      </c>
      <c r="C780" s="35" t="s">
        <v>1</v>
      </c>
      <c r="D780" s="37" t="s">
        <v>412</v>
      </c>
      <c r="E780" s="49">
        <v>45626</v>
      </c>
      <c r="F780" s="49">
        <v>45628</v>
      </c>
      <c r="G780" s="38">
        <v>150535</v>
      </c>
      <c r="H780" s="43"/>
      <c r="I780" s="43"/>
      <c r="J780" s="43"/>
      <c r="K780" s="43"/>
      <c r="L780" s="43"/>
      <c r="M780" s="43"/>
      <c r="N780" s="43"/>
      <c r="O780" s="40">
        <v>150535</v>
      </c>
      <c r="P780" s="37" t="s">
        <v>412</v>
      </c>
      <c r="Q780" s="38">
        <v>150535</v>
      </c>
      <c r="R780" s="48">
        <v>3011</v>
      </c>
      <c r="S780" s="48"/>
      <c r="T780" s="48"/>
      <c r="U780" s="48"/>
      <c r="V780" s="48">
        <v>147524</v>
      </c>
      <c r="W780" s="44" t="s">
        <v>1204</v>
      </c>
      <c r="X780" s="45">
        <v>45628</v>
      </c>
      <c r="Y780" s="43"/>
    </row>
    <row r="781" spans="1:25" x14ac:dyDescent="0.25">
      <c r="A781" s="36">
        <v>773</v>
      </c>
      <c r="B781" s="36" t="s">
        <v>1159</v>
      </c>
      <c r="C781" s="35" t="s">
        <v>1</v>
      </c>
      <c r="D781" s="37" t="s">
        <v>413</v>
      </c>
      <c r="E781" s="49">
        <v>45626</v>
      </c>
      <c r="F781" s="49">
        <v>45628</v>
      </c>
      <c r="G781" s="38">
        <v>150535</v>
      </c>
      <c r="H781" s="43"/>
      <c r="I781" s="43"/>
      <c r="J781" s="43"/>
      <c r="K781" s="43"/>
      <c r="L781" s="43"/>
      <c r="M781" s="43"/>
      <c r="N781" s="43"/>
      <c r="O781" s="40">
        <v>150535</v>
      </c>
      <c r="P781" s="37" t="s">
        <v>413</v>
      </c>
      <c r="Q781" s="38">
        <v>150535</v>
      </c>
      <c r="R781" s="48">
        <v>3011</v>
      </c>
      <c r="S781" s="48"/>
      <c r="T781" s="48"/>
      <c r="U781" s="48"/>
      <c r="V781" s="48">
        <v>147524</v>
      </c>
      <c r="W781" s="44" t="s">
        <v>1204</v>
      </c>
      <c r="X781" s="45">
        <v>45628</v>
      </c>
      <c r="Y781" s="43"/>
    </row>
    <row r="782" spans="1:25" x14ac:dyDescent="0.25">
      <c r="A782" s="36">
        <v>774</v>
      </c>
      <c r="B782" s="36" t="s">
        <v>1159</v>
      </c>
      <c r="C782" s="35" t="s">
        <v>1</v>
      </c>
      <c r="D782" s="37" t="s">
        <v>414</v>
      </c>
      <c r="E782" s="49">
        <v>45626</v>
      </c>
      <c r="F782" s="49">
        <v>45628</v>
      </c>
      <c r="G782" s="38">
        <v>150535</v>
      </c>
      <c r="H782" s="43"/>
      <c r="I782" s="43"/>
      <c r="J782" s="43"/>
      <c r="K782" s="43"/>
      <c r="L782" s="43"/>
      <c r="M782" s="43"/>
      <c r="N782" s="43"/>
      <c r="O782" s="40">
        <v>150535</v>
      </c>
      <c r="P782" s="37" t="s">
        <v>414</v>
      </c>
      <c r="Q782" s="38">
        <v>150535</v>
      </c>
      <c r="R782" s="48">
        <v>3011</v>
      </c>
      <c r="S782" s="48"/>
      <c r="T782" s="48"/>
      <c r="U782" s="48"/>
      <c r="V782" s="48">
        <v>147524</v>
      </c>
      <c r="W782" s="44" t="s">
        <v>1204</v>
      </c>
      <c r="X782" s="45">
        <v>45628</v>
      </c>
      <c r="Y782" s="43"/>
    </row>
    <row r="783" spans="1:25" x14ac:dyDescent="0.25">
      <c r="A783" s="36">
        <v>775</v>
      </c>
      <c r="B783" s="36" t="s">
        <v>1159</v>
      </c>
      <c r="C783" s="35" t="s">
        <v>1</v>
      </c>
      <c r="D783" s="37" t="s">
        <v>415</v>
      </c>
      <c r="E783" s="49">
        <v>45626</v>
      </c>
      <c r="F783" s="49">
        <v>45628</v>
      </c>
      <c r="G783" s="38">
        <v>150535</v>
      </c>
      <c r="H783" s="43"/>
      <c r="I783" s="43"/>
      <c r="J783" s="43"/>
      <c r="K783" s="43"/>
      <c r="L783" s="43"/>
      <c r="M783" s="43"/>
      <c r="N783" s="43"/>
      <c r="O783" s="40">
        <v>150535</v>
      </c>
      <c r="P783" s="37" t="s">
        <v>415</v>
      </c>
      <c r="Q783" s="38">
        <v>150535</v>
      </c>
      <c r="R783" s="48">
        <v>3011</v>
      </c>
      <c r="S783" s="48"/>
      <c r="T783" s="48"/>
      <c r="U783" s="48"/>
      <c r="V783" s="48">
        <v>147524</v>
      </c>
      <c r="W783" s="44" t="s">
        <v>1204</v>
      </c>
      <c r="X783" s="45">
        <v>45628</v>
      </c>
      <c r="Y783" s="43"/>
    </row>
    <row r="784" spans="1:25" x14ac:dyDescent="0.25">
      <c r="A784" s="36">
        <v>776</v>
      </c>
      <c r="B784" s="36" t="s">
        <v>1159</v>
      </c>
      <c r="C784" s="35" t="s">
        <v>1</v>
      </c>
      <c r="D784" s="37" t="s">
        <v>416</v>
      </c>
      <c r="E784" s="49">
        <v>45626</v>
      </c>
      <c r="F784" s="49">
        <v>45628</v>
      </c>
      <c r="G784" s="38">
        <v>150535</v>
      </c>
      <c r="H784" s="43"/>
      <c r="I784" s="43"/>
      <c r="J784" s="43"/>
      <c r="K784" s="43"/>
      <c r="L784" s="43"/>
      <c r="M784" s="43"/>
      <c r="N784" s="43"/>
      <c r="O784" s="40">
        <v>150535</v>
      </c>
      <c r="P784" s="37" t="s">
        <v>416</v>
      </c>
      <c r="Q784" s="38">
        <v>150535</v>
      </c>
      <c r="R784" s="48">
        <v>3011</v>
      </c>
      <c r="S784" s="48"/>
      <c r="T784" s="48"/>
      <c r="U784" s="48"/>
      <c r="V784" s="48">
        <v>147524</v>
      </c>
      <c r="W784" s="44" t="s">
        <v>1204</v>
      </c>
      <c r="X784" s="45">
        <v>45628</v>
      </c>
      <c r="Y784" s="43"/>
    </row>
    <row r="785" spans="1:25" x14ac:dyDescent="0.25">
      <c r="A785" s="36">
        <v>777</v>
      </c>
      <c r="B785" s="36" t="s">
        <v>1159</v>
      </c>
      <c r="C785" s="35" t="s">
        <v>1</v>
      </c>
      <c r="D785" s="37" t="s">
        <v>417</v>
      </c>
      <c r="E785" s="49">
        <v>45626</v>
      </c>
      <c r="F785" s="49">
        <v>45628</v>
      </c>
      <c r="G785" s="38">
        <v>178500</v>
      </c>
      <c r="H785" s="43"/>
      <c r="I785" s="43"/>
      <c r="J785" s="43"/>
      <c r="K785" s="43"/>
      <c r="L785" s="43"/>
      <c r="M785" s="43"/>
      <c r="N785" s="43"/>
      <c r="O785" s="40">
        <v>178500</v>
      </c>
      <c r="P785" s="37" t="s">
        <v>417</v>
      </c>
      <c r="Q785" s="38">
        <v>178500</v>
      </c>
      <c r="R785" s="48">
        <v>3570</v>
      </c>
      <c r="S785" s="48"/>
      <c r="T785" s="48"/>
      <c r="U785" s="48"/>
      <c r="V785" s="48">
        <v>174930</v>
      </c>
      <c r="W785" s="44" t="s">
        <v>1204</v>
      </c>
      <c r="X785" s="45">
        <v>45628</v>
      </c>
      <c r="Y785" s="43"/>
    </row>
    <row r="786" spans="1:25" x14ac:dyDescent="0.25">
      <c r="A786" s="36">
        <v>778</v>
      </c>
      <c r="B786" s="36" t="s">
        <v>1159</v>
      </c>
      <c r="C786" s="35" t="s">
        <v>1</v>
      </c>
      <c r="D786" s="37" t="s">
        <v>419</v>
      </c>
      <c r="E786" s="49">
        <v>45626</v>
      </c>
      <c r="F786" s="49">
        <v>45628</v>
      </c>
      <c r="G786" s="38">
        <v>178500</v>
      </c>
      <c r="H786" s="43"/>
      <c r="I786" s="43"/>
      <c r="J786" s="43"/>
      <c r="K786" s="43"/>
      <c r="L786" s="43"/>
      <c r="M786" s="43"/>
      <c r="N786" s="43"/>
      <c r="O786" s="40">
        <v>178500</v>
      </c>
      <c r="P786" s="37" t="s">
        <v>419</v>
      </c>
      <c r="Q786" s="38">
        <v>178500</v>
      </c>
      <c r="R786" s="48">
        <v>3570</v>
      </c>
      <c r="S786" s="48"/>
      <c r="T786" s="48"/>
      <c r="U786" s="48"/>
      <c r="V786" s="48">
        <v>174930</v>
      </c>
      <c r="W786" s="44" t="s">
        <v>1204</v>
      </c>
      <c r="X786" s="45">
        <v>45628</v>
      </c>
      <c r="Y786" s="43"/>
    </row>
    <row r="787" spans="1:25" x14ac:dyDescent="0.25">
      <c r="A787" s="36">
        <v>779</v>
      </c>
      <c r="B787" s="36" t="s">
        <v>1159</v>
      </c>
      <c r="C787" s="35" t="s">
        <v>1</v>
      </c>
      <c r="D787" s="37" t="s">
        <v>420</v>
      </c>
      <c r="E787" s="49">
        <v>45626</v>
      </c>
      <c r="F787" s="49">
        <v>45628</v>
      </c>
      <c r="G787" s="38">
        <v>178500</v>
      </c>
      <c r="H787" s="43"/>
      <c r="I787" s="43"/>
      <c r="J787" s="43"/>
      <c r="K787" s="43"/>
      <c r="L787" s="43"/>
      <c r="M787" s="43"/>
      <c r="N787" s="43"/>
      <c r="O787" s="40">
        <v>178500</v>
      </c>
      <c r="P787" s="37" t="s">
        <v>420</v>
      </c>
      <c r="Q787" s="38">
        <v>178500</v>
      </c>
      <c r="R787" s="48">
        <v>3570</v>
      </c>
      <c r="S787" s="48"/>
      <c r="T787" s="48"/>
      <c r="U787" s="48"/>
      <c r="V787" s="48">
        <v>174930</v>
      </c>
      <c r="W787" s="44" t="s">
        <v>1204</v>
      </c>
      <c r="X787" s="45">
        <v>45628</v>
      </c>
      <c r="Y787" s="43"/>
    </row>
    <row r="788" spans="1:25" x14ac:dyDescent="0.25">
      <c r="A788" s="36">
        <v>780</v>
      </c>
      <c r="B788" s="36" t="s">
        <v>1159</v>
      </c>
      <c r="C788" s="35" t="s">
        <v>1</v>
      </c>
      <c r="D788" s="37" t="s">
        <v>423</v>
      </c>
      <c r="E788" s="49">
        <v>45626</v>
      </c>
      <c r="F788" s="49">
        <v>45628</v>
      </c>
      <c r="G788" s="38">
        <v>150535</v>
      </c>
      <c r="H788" s="43"/>
      <c r="I788" s="43"/>
      <c r="J788" s="43"/>
      <c r="K788" s="43"/>
      <c r="L788" s="43"/>
      <c r="M788" s="43"/>
      <c r="N788" s="43"/>
      <c r="O788" s="40">
        <v>150535</v>
      </c>
      <c r="P788" s="37" t="s">
        <v>423</v>
      </c>
      <c r="Q788" s="38">
        <v>150535</v>
      </c>
      <c r="R788" s="48">
        <v>3011</v>
      </c>
      <c r="S788" s="48"/>
      <c r="T788" s="48"/>
      <c r="U788" s="48"/>
      <c r="V788" s="48">
        <v>147524</v>
      </c>
      <c r="W788" s="44" t="s">
        <v>1204</v>
      </c>
      <c r="X788" s="45">
        <v>45628</v>
      </c>
      <c r="Y788" s="43"/>
    </row>
    <row r="789" spans="1:25" x14ac:dyDescent="0.25">
      <c r="A789" s="36">
        <v>781</v>
      </c>
      <c r="B789" s="36" t="s">
        <v>1159</v>
      </c>
      <c r="C789" s="35" t="s">
        <v>1</v>
      </c>
      <c r="D789" s="37" t="s">
        <v>424</v>
      </c>
      <c r="E789" s="49">
        <v>45626</v>
      </c>
      <c r="F789" s="49">
        <v>45628</v>
      </c>
      <c r="G789" s="38">
        <v>134385</v>
      </c>
      <c r="H789" s="43"/>
      <c r="I789" s="43"/>
      <c r="J789" s="43"/>
      <c r="K789" s="43"/>
      <c r="L789" s="43"/>
      <c r="M789" s="43"/>
      <c r="N789" s="43"/>
      <c r="O789" s="40">
        <v>134385</v>
      </c>
      <c r="P789" s="37" t="s">
        <v>424</v>
      </c>
      <c r="Q789" s="38">
        <v>134385</v>
      </c>
      <c r="R789" s="48">
        <v>2688</v>
      </c>
      <c r="S789" s="48"/>
      <c r="T789" s="48"/>
      <c r="U789" s="48"/>
      <c r="V789" s="48">
        <v>131697</v>
      </c>
      <c r="W789" s="44" t="s">
        <v>1204</v>
      </c>
      <c r="X789" s="45">
        <v>45628</v>
      </c>
      <c r="Y789" s="43"/>
    </row>
    <row r="790" spans="1:25" x14ac:dyDescent="0.25">
      <c r="A790" s="36">
        <v>782</v>
      </c>
      <c r="B790" s="36" t="s">
        <v>1159</v>
      </c>
      <c r="C790" s="35" t="s">
        <v>1</v>
      </c>
      <c r="D790" s="37" t="s">
        <v>426</v>
      </c>
      <c r="E790" s="49">
        <v>45626</v>
      </c>
      <c r="F790" s="49">
        <v>45628</v>
      </c>
      <c r="G790" s="38">
        <v>134385</v>
      </c>
      <c r="H790" s="43"/>
      <c r="I790" s="43"/>
      <c r="J790" s="43"/>
      <c r="K790" s="43"/>
      <c r="L790" s="43"/>
      <c r="M790" s="43"/>
      <c r="N790" s="43"/>
      <c r="O790" s="40">
        <v>134385</v>
      </c>
      <c r="P790" s="37" t="s">
        <v>426</v>
      </c>
      <c r="Q790" s="38">
        <v>134385</v>
      </c>
      <c r="R790" s="48">
        <v>2688</v>
      </c>
      <c r="S790" s="48"/>
      <c r="T790" s="48"/>
      <c r="U790" s="48"/>
      <c r="V790" s="48">
        <v>131697</v>
      </c>
      <c r="W790" s="44" t="s">
        <v>1204</v>
      </c>
      <c r="X790" s="45">
        <v>45628</v>
      </c>
      <c r="Y790" s="43"/>
    </row>
    <row r="791" spans="1:25" x14ac:dyDescent="0.25">
      <c r="A791" s="36">
        <v>783</v>
      </c>
      <c r="B791" s="36" t="s">
        <v>1159</v>
      </c>
      <c r="C791" s="35" t="s">
        <v>1</v>
      </c>
      <c r="D791" s="37" t="s">
        <v>427</v>
      </c>
      <c r="E791" s="49">
        <v>45626</v>
      </c>
      <c r="F791" s="49">
        <v>45628</v>
      </c>
      <c r="G791" s="38">
        <v>134385</v>
      </c>
      <c r="H791" s="43"/>
      <c r="I791" s="43"/>
      <c r="J791" s="43"/>
      <c r="K791" s="43"/>
      <c r="L791" s="43"/>
      <c r="M791" s="43"/>
      <c r="N791" s="43"/>
      <c r="O791" s="40">
        <v>134385</v>
      </c>
      <c r="P791" s="37" t="s">
        <v>427</v>
      </c>
      <c r="Q791" s="38">
        <v>134385</v>
      </c>
      <c r="R791" s="48">
        <v>2688</v>
      </c>
      <c r="S791" s="48"/>
      <c r="T791" s="48"/>
      <c r="U791" s="48"/>
      <c r="V791" s="48">
        <v>131697</v>
      </c>
      <c r="W791" s="44" t="s">
        <v>1204</v>
      </c>
      <c r="X791" s="45">
        <v>45628</v>
      </c>
      <c r="Y791" s="43"/>
    </row>
    <row r="792" spans="1:25" x14ac:dyDescent="0.25">
      <c r="A792" s="36">
        <v>784</v>
      </c>
      <c r="B792" s="36" t="s">
        <v>1159</v>
      </c>
      <c r="C792" s="35" t="s">
        <v>1</v>
      </c>
      <c r="D792" s="37" t="s">
        <v>430</v>
      </c>
      <c r="E792" s="49">
        <v>45626</v>
      </c>
      <c r="F792" s="49">
        <v>45628</v>
      </c>
      <c r="G792" s="38">
        <v>178500</v>
      </c>
      <c r="H792" s="43"/>
      <c r="I792" s="43"/>
      <c r="J792" s="43"/>
      <c r="K792" s="43"/>
      <c r="L792" s="43"/>
      <c r="M792" s="43"/>
      <c r="N792" s="43"/>
      <c r="O792" s="40">
        <v>178500</v>
      </c>
      <c r="P792" s="37" t="s">
        <v>430</v>
      </c>
      <c r="Q792" s="38">
        <v>178500</v>
      </c>
      <c r="R792" s="48">
        <v>3570</v>
      </c>
      <c r="S792" s="48"/>
      <c r="T792" s="48"/>
      <c r="U792" s="48"/>
      <c r="V792" s="48">
        <v>174930</v>
      </c>
      <c r="W792" s="44" t="s">
        <v>1204</v>
      </c>
      <c r="X792" s="45">
        <v>45628</v>
      </c>
      <c r="Y792" s="43"/>
    </row>
    <row r="793" spans="1:25" x14ac:dyDescent="0.25">
      <c r="A793" s="36">
        <v>785</v>
      </c>
      <c r="B793" s="36" t="s">
        <v>1159</v>
      </c>
      <c r="C793" s="35" t="s">
        <v>1</v>
      </c>
      <c r="D793" s="37" t="s">
        <v>431</v>
      </c>
      <c r="E793" s="49">
        <v>45626</v>
      </c>
      <c r="F793" s="49">
        <v>45628</v>
      </c>
      <c r="G793" s="38">
        <v>150535</v>
      </c>
      <c r="H793" s="43"/>
      <c r="I793" s="43"/>
      <c r="J793" s="43"/>
      <c r="K793" s="43"/>
      <c r="L793" s="43"/>
      <c r="M793" s="43"/>
      <c r="N793" s="43"/>
      <c r="O793" s="40">
        <v>150535</v>
      </c>
      <c r="P793" s="37" t="s">
        <v>431</v>
      </c>
      <c r="Q793" s="38">
        <v>150535</v>
      </c>
      <c r="R793" s="48">
        <v>3011</v>
      </c>
      <c r="S793" s="48"/>
      <c r="T793" s="48"/>
      <c r="U793" s="48"/>
      <c r="V793" s="48">
        <v>147524</v>
      </c>
      <c r="W793" s="44" t="s">
        <v>1204</v>
      </c>
      <c r="X793" s="45">
        <v>45628</v>
      </c>
      <c r="Y793" s="43"/>
    </row>
    <row r="794" spans="1:25" x14ac:dyDescent="0.25">
      <c r="A794" s="36">
        <v>786</v>
      </c>
      <c r="B794" s="36" t="s">
        <v>1159</v>
      </c>
      <c r="C794" s="35" t="s">
        <v>1</v>
      </c>
      <c r="D794" s="37" t="s">
        <v>432</v>
      </c>
      <c r="E794" s="49">
        <v>45626</v>
      </c>
      <c r="F794" s="49">
        <v>45628</v>
      </c>
      <c r="G794" s="38">
        <v>150535</v>
      </c>
      <c r="H794" s="43"/>
      <c r="I794" s="43"/>
      <c r="J794" s="43"/>
      <c r="K794" s="43"/>
      <c r="L794" s="43"/>
      <c r="M794" s="43"/>
      <c r="N794" s="43"/>
      <c r="O794" s="40">
        <v>150535</v>
      </c>
      <c r="P794" s="37" t="s">
        <v>432</v>
      </c>
      <c r="Q794" s="38">
        <v>150535</v>
      </c>
      <c r="R794" s="48">
        <v>3011</v>
      </c>
      <c r="S794" s="48"/>
      <c r="T794" s="48"/>
      <c r="U794" s="48"/>
      <c r="V794" s="48">
        <v>147524</v>
      </c>
      <c r="W794" s="44" t="s">
        <v>1204</v>
      </c>
      <c r="X794" s="45">
        <v>45628</v>
      </c>
      <c r="Y794" s="43"/>
    </row>
    <row r="795" spans="1:25" x14ac:dyDescent="0.25">
      <c r="A795" s="36">
        <v>787</v>
      </c>
      <c r="B795" s="36" t="s">
        <v>1159</v>
      </c>
      <c r="C795" s="35" t="s">
        <v>1</v>
      </c>
      <c r="D795" s="37" t="s">
        <v>433</v>
      </c>
      <c r="E795" s="49">
        <v>45626</v>
      </c>
      <c r="F795" s="49">
        <v>45628</v>
      </c>
      <c r="G795" s="38">
        <v>150535</v>
      </c>
      <c r="H795" s="43"/>
      <c r="I795" s="43"/>
      <c r="J795" s="43"/>
      <c r="K795" s="43"/>
      <c r="L795" s="43"/>
      <c r="M795" s="43"/>
      <c r="N795" s="43"/>
      <c r="O795" s="40">
        <v>150535</v>
      </c>
      <c r="P795" s="37" t="s">
        <v>433</v>
      </c>
      <c r="Q795" s="38">
        <v>150535</v>
      </c>
      <c r="R795" s="48">
        <v>3011</v>
      </c>
      <c r="S795" s="48"/>
      <c r="T795" s="48"/>
      <c r="U795" s="48"/>
      <c r="V795" s="48">
        <v>147524</v>
      </c>
      <c r="W795" s="44" t="s">
        <v>1204</v>
      </c>
      <c r="X795" s="45">
        <v>45628</v>
      </c>
      <c r="Y795" s="43"/>
    </row>
    <row r="796" spans="1:25" x14ac:dyDescent="0.25">
      <c r="A796" s="36">
        <v>788</v>
      </c>
      <c r="B796" s="36" t="s">
        <v>1159</v>
      </c>
      <c r="C796" s="35" t="s">
        <v>1</v>
      </c>
      <c r="D796" s="37" t="s">
        <v>434</v>
      </c>
      <c r="E796" s="49">
        <v>45626</v>
      </c>
      <c r="F796" s="49">
        <v>45628</v>
      </c>
      <c r="G796" s="38">
        <v>150535</v>
      </c>
      <c r="H796" s="43"/>
      <c r="I796" s="43"/>
      <c r="J796" s="43"/>
      <c r="K796" s="43"/>
      <c r="L796" s="43"/>
      <c r="M796" s="43"/>
      <c r="N796" s="43"/>
      <c r="O796" s="40">
        <v>150535</v>
      </c>
      <c r="P796" s="37" t="s">
        <v>434</v>
      </c>
      <c r="Q796" s="38">
        <v>150535</v>
      </c>
      <c r="R796" s="48">
        <v>3011</v>
      </c>
      <c r="S796" s="48"/>
      <c r="T796" s="48"/>
      <c r="U796" s="48"/>
      <c r="V796" s="48">
        <v>147524</v>
      </c>
      <c r="W796" s="44" t="s">
        <v>1204</v>
      </c>
      <c r="X796" s="45">
        <v>45628</v>
      </c>
      <c r="Y796" s="43"/>
    </row>
    <row r="797" spans="1:25" x14ac:dyDescent="0.25">
      <c r="A797" s="36">
        <v>789</v>
      </c>
      <c r="B797" s="36" t="s">
        <v>1159</v>
      </c>
      <c r="C797" s="35" t="s">
        <v>1</v>
      </c>
      <c r="D797" s="37" t="s">
        <v>435</v>
      </c>
      <c r="E797" s="49">
        <v>45626</v>
      </c>
      <c r="F797" s="49">
        <v>45628</v>
      </c>
      <c r="G797" s="38">
        <v>150535</v>
      </c>
      <c r="H797" s="43"/>
      <c r="I797" s="43"/>
      <c r="J797" s="43"/>
      <c r="K797" s="43"/>
      <c r="L797" s="43"/>
      <c r="M797" s="43"/>
      <c r="N797" s="43"/>
      <c r="O797" s="40">
        <v>150535</v>
      </c>
      <c r="P797" s="37" t="s">
        <v>435</v>
      </c>
      <c r="Q797" s="38">
        <v>150535</v>
      </c>
      <c r="R797" s="48">
        <v>3011</v>
      </c>
      <c r="S797" s="48"/>
      <c r="T797" s="48"/>
      <c r="U797" s="48"/>
      <c r="V797" s="48">
        <v>147524</v>
      </c>
      <c r="W797" s="44" t="s">
        <v>1204</v>
      </c>
      <c r="X797" s="45">
        <v>45628</v>
      </c>
      <c r="Y797" s="43"/>
    </row>
    <row r="798" spans="1:25" x14ac:dyDescent="0.25">
      <c r="A798" s="36">
        <v>790</v>
      </c>
      <c r="B798" s="36" t="s">
        <v>1159</v>
      </c>
      <c r="C798" s="35" t="s">
        <v>1</v>
      </c>
      <c r="D798" s="37" t="s">
        <v>437</v>
      </c>
      <c r="E798" s="49">
        <v>45626</v>
      </c>
      <c r="F798" s="49">
        <v>45628</v>
      </c>
      <c r="G798" s="38">
        <v>150535</v>
      </c>
      <c r="H798" s="43"/>
      <c r="I798" s="43"/>
      <c r="J798" s="43"/>
      <c r="K798" s="43"/>
      <c r="L798" s="43"/>
      <c r="M798" s="43"/>
      <c r="N798" s="43"/>
      <c r="O798" s="40">
        <v>150535</v>
      </c>
      <c r="P798" s="37" t="s">
        <v>437</v>
      </c>
      <c r="Q798" s="38">
        <v>150535</v>
      </c>
      <c r="R798" s="48">
        <v>3011</v>
      </c>
      <c r="S798" s="48"/>
      <c r="T798" s="48"/>
      <c r="U798" s="48"/>
      <c r="V798" s="48">
        <v>147524</v>
      </c>
      <c r="W798" s="44" t="s">
        <v>1204</v>
      </c>
      <c r="X798" s="45">
        <v>45628</v>
      </c>
      <c r="Y798" s="43"/>
    </row>
    <row r="799" spans="1:25" x14ac:dyDescent="0.25">
      <c r="A799" s="36">
        <v>791</v>
      </c>
      <c r="B799" s="36" t="s">
        <v>1159</v>
      </c>
      <c r="C799" s="35" t="s">
        <v>1</v>
      </c>
      <c r="D799" s="37" t="s">
        <v>439</v>
      </c>
      <c r="E799" s="49">
        <v>45626</v>
      </c>
      <c r="F799" s="49">
        <v>45628</v>
      </c>
      <c r="G799" s="38">
        <v>150535</v>
      </c>
      <c r="H799" s="43"/>
      <c r="I799" s="43"/>
      <c r="J799" s="43"/>
      <c r="K799" s="43"/>
      <c r="L799" s="43"/>
      <c r="M799" s="43"/>
      <c r="N799" s="43"/>
      <c r="O799" s="40">
        <v>150535</v>
      </c>
      <c r="P799" s="37" t="s">
        <v>439</v>
      </c>
      <c r="Q799" s="38">
        <v>150535</v>
      </c>
      <c r="R799" s="48">
        <v>3011</v>
      </c>
      <c r="S799" s="48"/>
      <c r="T799" s="48"/>
      <c r="U799" s="48"/>
      <c r="V799" s="48">
        <v>147524</v>
      </c>
      <c r="W799" s="44" t="s">
        <v>1204</v>
      </c>
      <c r="X799" s="45">
        <v>45628</v>
      </c>
      <c r="Y799" s="43"/>
    </row>
    <row r="800" spans="1:25" x14ac:dyDescent="0.25">
      <c r="A800" s="36">
        <v>792</v>
      </c>
      <c r="B800" s="36" t="s">
        <v>1159</v>
      </c>
      <c r="C800" s="35" t="s">
        <v>1</v>
      </c>
      <c r="D800" s="37" t="s">
        <v>443</v>
      </c>
      <c r="E800" s="49">
        <v>45626</v>
      </c>
      <c r="F800" s="49">
        <v>45628</v>
      </c>
      <c r="G800" s="38">
        <v>150535</v>
      </c>
      <c r="H800" s="43"/>
      <c r="I800" s="43"/>
      <c r="J800" s="43"/>
      <c r="K800" s="43"/>
      <c r="L800" s="43"/>
      <c r="M800" s="43"/>
      <c r="N800" s="43"/>
      <c r="O800" s="40">
        <v>150535</v>
      </c>
      <c r="P800" s="37" t="s">
        <v>443</v>
      </c>
      <c r="Q800" s="38">
        <v>150535</v>
      </c>
      <c r="R800" s="48">
        <v>3011</v>
      </c>
      <c r="S800" s="48"/>
      <c r="T800" s="48"/>
      <c r="U800" s="48"/>
      <c r="V800" s="48">
        <v>147524</v>
      </c>
      <c r="W800" s="44" t="s">
        <v>1204</v>
      </c>
      <c r="X800" s="45">
        <v>45628</v>
      </c>
      <c r="Y800" s="43"/>
    </row>
    <row r="801" spans="1:25" x14ac:dyDescent="0.25">
      <c r="A801" s="36">
        <v>793</v>
      </c>
      <c r="B801" s="36" t="s">
        <v>1159</v>
      </c>
      <c r="C801" s="35" t="s">
        <v>1</v>
      </c>
      <c r="D801" s="37" t="s">
        <v>444</v>
      </c>
      <c r="E801" s="49">
        <v>45626</v>
      </c>
      <c r="F801" s="49">
        <v>45628</v>
      </c>
      <c r="G801" s="38">
        <v>150535</v>
      </c>
      <c r="H801" s="43"/>
      <c r="I801" s="43"/>
      <c r="J801" s="43"/>
      <c r="K801" s="43"/>
      <c r="L801" s="43"/>
      <c r="M801" s="43"/>
      <c r="N801" s="43"/>
      <c r="O801" s="40">
        <v>150535</v>
      </c>
      <c r="P801" s="37" t="s">
        <v>444</v>
      </c>
      <c r="Q801" s="38">
        <v>150535</v>
      </c>
      <c r="R801" s="48">
        <v>3011</v>
      </c>
      <c r="S801" s="48"/>
      <c r="T801" s="48"/>
      <c r="U801" s="48"/>
      <c r="V801" s="48">
        <v>147524</v>
      </c>
      <c r="W801" s="44" t="s">
        <v>1204</v>
      </c>
      <c r="X801" s="45">
        <v>45628</v>
      </c>
      <c r="Y801" s="43"/>
    </row>
    <row r="802" spans="1:25" x14ac:dyDescent="0.25">
      <c r="A802" s="36">
        <v>794</v>
      </c>
      <c r="B802" s="36" t="s">
        <v>1159</v>
      </c>
      <c r="C802" s="35" t="s">
        <v>1</v>
      </c>
      <c r="D802" s="37" t="s">
        <v>446</v>
      </c>
      <c r="E802" s="49">
        <v>45626</v>
      </c>
      <c r="F802" s="49">
        <v>45628</v>
      </c>
      <c r="G802" s="38">
        <v>116705</v>
      </c>
      <c r="H802" s="43"/>
      <c r="I802" s="43"/>
      <c r="J802" s="43"/>
      <c r="K802" s="43"/>
      <c r="L802" s="43"/>
      <c r="M802" s="43"/>
      <c r="N802" s="43"/>
      <c r="O802" s="40">
        <v>116705</v>
      </c>
      <c r="P802" s="37" t="s">
        <v>446</v>
      </c>
      <c r="Q802" s="38">
        <v>116705</v>
      </c>
      <c r="R802" s="48">
        <v>2334</v>
      </c>
      <c r="S802" s="48"/>
      <c r="T802" s="48"/>
      <c r="U802" s="48"/>
      <c r="V802" s="48">
        <v>114371</v>
      </c>
      <c r="W802" s="44" t="s">
        <v>1204</v>
      </c>
      <c r="X802" s="45">
        <v>45628</v>
      </c>
      <c r="Y802" s="43"/>
    </row>
    <row r="803" spans="1:25" x14ac:dyDescent="0.25">
      <c r="A803" s="36">
        <v>795</v>
      </c>
      <c r="B803" s="36" t="s">
        <v>1159</v>
      </c>
      <c r="C803" s="35" t="s">
        <v>1</v>
      </c>
      <c r="D803" s="37" t="s">
        <v>447</v>
      </c>
      <c r="E803" s="49">
        <v>45626</v>
      </c>
      <c r="F803" s="49">
        <v>45628</v>
      </c>
      <c r="G803" s="38">
        <v>134385</v>
      </c>
      <c r="H803" s="43"/>
      <c r="I803" s="43"/>
      <c r="J803" s="43"/>
      <c r="K803" s="43"/>
      <c r="L803" s="43"/>
      <c r="M803" s="43"/>
      <c r="N803" s="43"/>
      <c r="O803" s="40">
        <v>134385</v>
      </c>
      <c r="P803" s="37" t="s">
        <v>447</v>
      </c>
      <c r="Q803" s="38">
        <v>134385</v>
      </c>
      <c r="R803" s="48">
        <v>2688</v>
      </c>
      <c r="S803" s="48"/>
      <c r="T803" s="48"/>
      <c r="U803" s="48"/>
      <c r="V803" s="48">
        <v>131697</v>
      </c>
      <c r="W803" s="44" t="s">
        <v>1204</v>
      </c>
      <c r="X803" s="45">
        <v>45628</v>
      </c>
      <c r="Y803" s="43"/>
    </row>
    <row r="804" spans="1:25" x14ac:dyDescent="0.25">
      <c r="A804" s="36">
        <v>796</v>
      </c>
      <c r="B804" s="36" t="s">
        <v>1159</v>
      </c>
      <c r="C804" s="35" t="s">
        <v>1</v>
      </c>
      <c r="D804" s="37" t="s">
        <v>448</v>
      </c>
      <c r="E804" s="49">
        <v>45626</v>
      </c>
      <c r="F804" s="49">
        <v>45628</v>
      </c>
      <c r="G804" s="38">
        <v>150535</v>
      </c>
      <c r="H804" s="43"/>
      <c r="I804" s="43"/>
      <c r="J804" s="43"/>
      <c r="K804" s="43"/>
      <c r="L804" s="43"/>
      <c r="M804" s="43"/>
      <c r="N804" s="43"/>
      <c r="O804" s="40">
        <v>150535</v>
      </c>
      <c r="P804" s="37" t="s">
        <v>448</v>
      </c>
      <c r="Q804" s="38">
        <v>150535</v>
      </c>
      <c r="R804" s="48">
        <v>3011</v>
      </c>
      <c r="S804" s="48"/>
      <c r="T804" s="48"/>
      <c r="U804" s="48"/>
      <c r="V804" s="48">
        <v>147524</v>
      </c>
      <c r="W804" s="44" t="s">
        <v>1204</v>
      </c>
      <c r="X804" s="45">
        <v>45628</v>
      </c>
      <c r="Y804" s="43"/>
    </row>
    <row r="805" spans="1:25" x14ac:dyDescent="0.25">
      <c r="A805" s="36">
        <v>797</v>
      </c>
      <c r="B805" s="36" t="s">
        <v>1159</v>
      </c>
      <c r="C805" s="35" t="s">
        <v>1</v>
      </c>
      <c r="D805" s="37" t="s">
        <v>449</v>
      </c>
      <c r="E805" s="49">
        <v>45626</v>
      </c>
      <c r="F805" s="49">
        <v>45628</v>
      </c>
      <c r="G805" s="38">
        <v>134385</v>
      </c>
      <c r="H805" s="43"/>
      <c r="I805" s="43"/>
      <c r="J805" s="43"/>
      <c r="K805" s="43"/>
      <c r="L805" s="43"/>
      <c r="M805" s="43"/>
      <c r="N805" s="43"/>
      <c r="O805" s="40">
        <v>134385</v>
      </c>
      <c r="P805" s="37" t="s">
        <v>449</v>
      </c>
      <c r="Q805" s="38">
        <v>134385</v>
      </c>
      <c r="R805" s="48">
        <v>2688</v>
      </c>
      <c r="S805" s="48"/>
      <c r="T805" s="48"/>
      <c r="U805" s="48"/>
      <c r="V805" s="48">
        <v>131697</v>
      </c>
      <c r="W805" s="44" t="s">
        <v>1204</v>
      </c>
      <c r="X805" s="45">
        <v>45628</v>
      </c>
      <c r="Y805" s="43"/>
    </row>
    <row r="806" spans="1:25" x14ac:dyDescent="0.25">
      <c r="A806" s="36">
        <v>798</v>
      </c>
      <c r="B806" s="36" t="s">
        <v>1159</v>
      </c>
      <c r="C806" s="35" t="s">
        <v>1</v>
      </c>
      <c r="D806" s="37" t="s">
        <v>452</v>
      </c>
      <c r="E806" s="49">
        <v>45626</v>
      </c>
      <c r="F806" s="49">
        <v>45628</v>
      </c>
      <c r="G806" s="38">
        <v>134385</v>
      </c>
      <c r="H806" s="43"/>
      <c r="I806" s="43"/>
      <c r="J806" s="43"/>
      <c r="K806" s="43"/>
      <c r="L806" s="43"/>
      <c r="M806" s="43"/>
      <c r="N806" s="43"/>
      <c r="O806" s="40">
        <v>134385</v>
      </c>
      <c r="P806" s="37" t="s">
        <v>452</v>
      </c>
      <c r="Q806" s="38">
        <v>134385</v>
      </c>
      <c r="R806" s="48">
        <v>2688</v>
      </c>
      <c r="S806" s="48"/>
      <c r="T806" s="48"/>
      <c r="U806" s="48"/>
      <c r="V806" s="48">
        <v>131697</v>
      </c>
      <c r="W806" s="44" t="s">
        <v>1204</v>
      </c>
      <c r="X806" s="45">
        <v>45628</v>
      </c>
      <c r="Y806" s="43"/>
    </row>
    <row r="807" spans="1:25" x14ac:dyDescent="0.25">
      <c r="A807" s="36">
        <v>799</v>
      </c>
      <c r="B807" s="36" t="s">
        <v>1159</v>
      </c>
      <c r="C807" s="35" t="s">
        <v>1</v>
      </c>
      <c r="D807" s="37" t="s">
        <v>453</v>
      </c>
      <c r="E807" s="49">
        <v>45626</v>
      </c>
      <c r="F807" s="49">
        <v>45628</v>
      </c>
      <c r="G807" s="38">
        <v>134385</v>
      </c>
      <c r="H807" s="43"/>
      <c r="I807" s="43"/>
      <c r="J807" s="43"/>
      <c r="K807" s="43"/>
      <c r="L807" s="43"/>
      <c r="M807" s="43"/>
      <c r="N807" s="43"/>
      <c r="O807" s="40">
        <v>134385</v>
      </c>
      <c r="P807" s="37" t="s">
        <v>453</v>
      </c>
      <c r="Q807" s="38">
        <v>134385</v>
      </c>
      <c r="R807" s="48">
        <v>2688</v>
      </c>
      <c r="S807" s="48"/>
      <c r="T807" s="48"/>
      <c r="U807" s="48"/>
      <c r="V807" s="48">
        <v>131697</v>
      </c>
      <c r="W807" s="44" t="s">
        <v>1204</v>
      </c>
      <c r="X807" s="45">
        <v>45628</v>
      </c>
      <c r="Y807" s="43"/>
    </row>
    <row r="808" spans="1:25" x14ac:dyDescent="0.25">
      <c r="A808" s="36">
        <v>800</v>
      </c>
      <c r="B808" s="36" t="s">
        <v>1159</v>
      </c>
      <c r="C808" s="35" t="s">
        <v>1</v>
      </c>
      <c r="D808" s="37" t="s">
        <v>454</v>
      </c>
      <c r="E808" s="49">
        <v>45626</v>
      </c>
      <c r="F808" s="49">
        <v>45628</v>
      </c>
      <c r="G808" s="38">
        <v>134385</v>
      </c>
      <c r="H808" s="43"/>
      <c r="I808" s="43"/>
      <c r="J808" s="43"/>
      <c r="K808" s="43"/>
      <c r="L808" s="43"/>
      <c r="M808" s="43"/>
      <c r="N808" s="43"/>
      <c r="O808" s="40">
        <v>134385</v>
      </c>
      <c r="P808" s="37" t="s">
        <v>454</v>
      </c>
      <c r="Q808" s="38">
        <v>134385</v>
      </c>
      <c r="R808" s="48">
        <v>2688</v>
      </c>
      <c r="S808" s="48"/>
      <c r="T808" s="48"/>
      <c r="U808" s="48"/>
      <c r="V808" s="48">
        <v>131697</v>
      </c>
      <c r="W808" s="44" t="s">
        <v>1204</v>
      </c>
      <c r="X808" s="45">
        <v>45628</v>
      </c>
      <c r="Y808" s="43"/>
    </row>
    <row r="809" spans="1:25" x14ac:dyDescent="0.25">
      <c r="A809" s="36">
        <v>801</v>
      </c>
      <c r="B809" s="36" t="s">
        <v>1159</v>
      </c>
      <c r="C809" s="35" t="s">
        <v>1</v>
      </c>
      <c r="D809" s="37" t="s">
        <v>458</v>
      </c>
      <c r="E809" s="49">
        <v>45626</v>
      </c>
      <c r="F809" s="49">
        <v>45628</v>
      </c>
      <c r="G809" s="38">
        <v>150535</v>
      </c>
      <c r="H809" s="43"/>
      <c r="I809" s="43"/>
      <c r="J809" s="43"/>
      <c r="K809" s="43"/>
      <c r="L809" s="43"/>
      <c r="M809" s="43"/>
      <c r="N809" s="43"/>
      <c r="O809" s="40">
        <v>150535</v>
      </c>
      <c r="P809" s="37" t="s">
        <v>458</v>
      </c>
      <c r="Q809" s="38">
        <v>150535</v>
      </c>
      <c r="R809" s="48">
        <v>3011</v>
      </c>
      <c r="S809" s="48"/>
      <c r="T809" s="48"/>
      <c r="U809" s="48"/>
      <c r="V809" s="48">
        <v>147524</v>
      </c>
      <c r="W809" s="44" t="s">
        <v>1204</v>
      </c>
      <c r="X809" s="45">
        <v>45628</v>
      </c>
      <c r="Y809" s="43"/>
    </row>
    <row r="810" spans="1:25" x14ac:dyDescent="0.25">
      <c r="A810" s="36">
        <v>802</v>
      </c>
      <c r="B810" s="36" t="s">
        <v>1159</v>
      </c>
      <c r="C810" s="35" t="s">
        <v>1</v>
      </c>
      <c r="D810" s="37" t="s">
        <v>460</v>
      </c>
      <c r="E810" s="49">
        <v>45626</v>
      </c>
      <c r="F810" s="49">
        <v>45628</v>
      </c>
      <c r="G810" s="38">
        <v>134385</v>
      </c>
      <c r="H810" s="43"/>
      <c r="I810" s="43"/>
      <c r="J810" s="43"/>
      <c r="K810" s="43"/>
      <c r="L810" s="43"/>
      <c r="M810" s="43"/>
      <c r="N810" s="43"/>
      <c r="O810" s="40">
        <v>134385</v>
      </c>
      <c r="P810" s="37" t="s">
        <v>460</v>
      </c>
      <c r="Q810" s="38">
        <v>134385</v>
      </c>
      <c r="R810" s="48">
        <v>2688</v>
      </c>
      <c r="S810" s="48"/>
      <c r="T810" s="48"/>
      <c r="U810" s="48"/>
      <c r="V810" s="48">
        <v>131697</v>
      </c>
      <c r="W810" s="44" t="s">
        <v>1204</v>
      </c>
      <c r="X810" s="45">
        <v>45628</v>
      </c>
      <c r="Y810" s="43"/>
    </row>
    <row r="811" spans="1:25" x14ac:dyDescent="0.25">
      <c r="A811" s="36">
        <v>803</v>
      </c>
      <c r="B811" s="36" t="s">
        <v>1159</v>
      </c>
      <c r="C811" s="35" t="s">
        <v>1</v>
      </c>
      <c r="D811" s="37" t="s">
        <v>461</v>
      </c>
      <c r="E811" s="49">
        <v>45626</v>
      </c>
      <c r="F811" s="49">
        <v>45628</v>
      </c>
      <c r="G811" s="38">
        <v>134385</v>
      </c>
      <c r="H811" s="43"/>
      <c r="I811" s="43"/>
      <c r="J811" s="43"/>
      <c r="K811" s="43"/>
      <c r="L811" s="43"/>
      <c r="M811" s="43"/>
      <c r="N811" s="43"/>
      <c r="O811" s="40">
        <v>134385</v>
      </c>
      <c r="P811" s="37" t="s">
        <v>461</v>
      </c>
      <c r="Q811" s="38">
        <v>134385</v>
      </c>
      <c r="R811" s="48">
        <v>2688</v>
      </c>
      <c r="S811" s="48"/>
      <c r="T811" s="48"/>
      <c r="U811" s="48"/>
      <c r="V811" s="48">
        <v>131697</v>
      </c>
      <c r="W811" s="44" t="s">
        <v>1204</v>
      </c>
      <c r="X811" s="45">
        <v>45628</v>
      </c>
      <c r="Y811" s="43"/>
    </row>
    <row r="812" spans="1:25" x14ac:dyDescent="0.25">
      <c r="A812" s="36">
        <v>804</v>
      </c>
      <c r="B812" s="36" t="s">
        <v>1159</v>
      </c>
      <c r="C812" s="35" t="s">
        <v>1</v>
      </c>
      <c r="D812" s="37" t="s">
        <v>462</v>
      </c>
      <c r="E812" s="49">
        <v>45626</v>
      </c>
      <c r="F812" s="49">
        <v>45628</v>
      </c>
      <c r="G812" s="38">
        <v>150535</v>
      </c>
      <c r="H812" s="43"/>
      <c r="I812" s="43"/>
      <c r="J812" s="43"/>
      <c r="K812" s="43"/>
      <c r="L812" s="43"/>
      <c r="M812" s="43"/>
      <c r="N812" s="43"/>
      <c r="O812" s="40">
        <v>150535</v>
      </c>
      <c r="P812" s="37" t="s">
        <v>462</v>
      </c>
      <c r="Q812" s="38">
        <v>150535</v>
      </c>
      <c r="R812" s="48">
        <v>3011</v>
      </c>
      <c r="S812" s="48"/>
      <c r="T812" s="48"/>
      <c r="U812" s="48"/>
      <c r="V812" s="48">
        <v>147524</v>
      </c>
      <c r="W812" s="44" t="s">
        <v>1204</v>
      </c>
      <c r="X812" s="45">
        <v>45628</v>
      </c>
      <c r="Y812" s="43"/>
    </row>
    <row r="813" spans="1:25" x14ac:dyDescent="0.25">
      <c r="A813" s="36">
        <v>805</v>
      </c>
      <c r="B813" s="36" t="s">
        <v>1159</v>
      </c>
      <c r="C813" s="35" t="s">
        <v>1</v>
      </c>
      <c r="D813" s="37" t="s">
        <v>465</v>
      </c>
      <c r="E813" s="49">
        <v>45626</v>
      </c>
      <c r="F813" s="49">
        <v>45628</v>
      </c>
      <c r="G813" s="38">
        <v>150535</v>
      </c>
      <c r="H813" s="43"/>
      <c r="I813" s="43"/>
      <c r="J813" s="43"/>
      <c r="K813" s="43"/>
      <c r="L813" s="43"/>
      <c r="M813" s="43"/>
      <c r="N813" s="43"/>
      <c r="O813" s="40">
        <v>150535</v>
      </c>
      <c r="P813" s="37" t="s">
        <v>465</v>
      </c>
      <c r="Q813" s="38">
        <v>150535</v>
      </c>
      <c r="R813" s="48">
        <v>3011</v>
      </c>
      <c r="S813" s="48"/>
      <c r="T813" s="48"/>
      <c r="U813" s="48"/>
      <c r="V813" s="48">
        <v>147524</v>
      </c>
      <c r="W813" s="44" t="s">
        <v>1204</v>
      </c>
      <c r="X813" s="45">
        <v>45628</v>
      </c>
      <c r="Y813" s="43"/>
    </row>
    <row r="814" spans="1:25" x14ac:dyDescent="0.25">
      <c r="A814" s="36">
        <v>806</v>
      </c>
      <c r="B814" s="36" t="s">
        <v>1159</v>
      </c>
      <c r="C814" s="35" t="s">
        <v>1</v>
      </c>
      <c r="D814" s="37" t="s">
        <v>468</v>
      </c>
      <c r="E814" s="49">
        <v>45626</v>
      </c>
      <c r="F814" s="49">
        <v>45628</v>
      </c>
      <c r="G814" s="38">
        <v>134385</v>
      </c>
      <c r="H814" s="43"/>
      <c r="I814" s="43"/>
      <c r="J814" s="43"/>
      <c r="K814" s="43"/>
      <c r="L814" s="43"/>
      <c r="M814" s="43"/>
      <c r="N814" s="43"/>
      <c r="O814" s="40">
        <v>134385</v>
      </c>
      <c r="P814" s="37" t="s">
        <v>468</v>
      </c>
      <c r="Q814" s="38">
        <v>134385</v>
      </c>
      <c r="R814" s="48">
        <v>2688</v>
      </c>
      <c r="S814" s="48"/>
      <c r="T814" s="48"/>
      <c r="U814" s="48"/>
      <c r="V814" s="48">
        <v>131697</v>
      </c>
      <c r="W814" s="44" t="s">
        <v>1204</v>
      </c>
      <c r="X814" s="45">
        <v>45628</v>
      </c>
      <c r="Y814" s="43"/>
    </row>
    <row r="815" spans="1:25" x14ac:dyDescent="0.25">
      <c r="A815" s="36">
        <v>807</v>
      </c>
      <c r="B815" s="36" t="s">
        <v>1159</v>
      </c>
      <c r="C815" s="35" t="s">
        <v>1</v>
      </c>
      <c r="D815" s="37" t="s">
        <v>470</v>
      </c>
      <c r="E815" s="49">
        <v>45626</v>
      </c>
      <c r="F815" s="49">
        <v>45628</v>
      </c>
      <c r="G815" s="38">
        <v>150535</v>
      </c>
      <c r="H815" s="43"/>
      <c r="I815" s="43"/>
      <c r="J815" s="43"/>
      <c r="K815" s="43"/>
      <c r="L815" s="43"/>
      <c r="M815" s="43"/>
      <c r="N815" s="43"/>
      <c r="O815" s="40">
        <v>150535</v>
      </c>
      <c r="P815" s="37" t="s">
        <v>470</v>
      </c>
      <c r="Q815" s="38">
        <v>150535</v>
      </c>
      <c r="R815" s="48">
        <v>3011</v>
      </c>
      <c r="S815" s="48"/>
      <c r="T815" s="48"/>
      <c r="U815" s="48"/>
      <c r="V815" s="48">
        <v>147524</v>
      </c>
      <c r="W815" s="44" t="s">
        <v>1204</v>
      </c>
      <c r="X815" s="45">
        <v>45628</v>
      </c>
      <c r="Y815" s="43"/>
    </row>
    <row r="816" spans="1:25" x14ac:dyDescent="0.25">
      <c r="A816" s="36">
        <v>808</v>
      </c>
      <c r="B816" s="36" t="s">
        <v>1159</v>
      </c>
      <c r="C816" s="35" t="s">
        <v>1</v>
      </c>
      <c r="D816" s="37" t="s">
        <v>471</v>
      </c>
      <c r="E816" s="49">
        <v>45626</v>
      </c>
      <c r="F816" s="49">
        <v>45628</v>
      </c>
      <c r="G816" s="38">
        <v>134385</v>
      </c>
      <c r="H816" s="43"/>
      <c r="I816" s="43"/>
      <c r="J816" s="43"/>
      <c r="K816" s="43"/>
      <c r="L816" s="43"/>
      <c r="M816" s="43"/>
      <c r="N816" s="43"/>
      <c r="O816" s="40">
        <v>134385</v>
      </c>
      <c r="P816" s="37" t="s">
        <v>471</v>
      </c>
      <c r="Q816" s="38">
        <v>134385</v>
      </c>
      <c r="R816" s="48">
        <v>2688</v>
      </c>
      <c r="S816" s="48"/>
      <c r="T816" s="48"/>
      <c r="U816" s="48"/>
      <c r="V816" s="48">
        <v>131697</v>
      </c>
      <c r="W816" s="44" t="s">
        <v>1204</v>
      </c>
      <c r="X816" s="45">
        <v>45628</v>
      </c>
      <c r="Y816" s="43"/>
    </row>
    <row r="817" spans="1:25" x14ac:dyDescent="0.25">
      <c r="A817" s="36">
        <v>809</v>
      </c>
      <c r="B817" s="36" t="s">
        <v>1159</v>
      </c>
      <c r="C817" s="35" t="s">
        <v>1</v>
      </c>
      <c r="D817" s="37" t="s">
        <v>473</v>
      </c>
      <c r="E817" s="49">
        <v>45626</v>
      </c>
      <c r="F817" s="49">
        <v>45628</v>
      </c>
      <c r="G817" s="38">
        <v>134385</v>
      </c>
      <c r="H817" s="43"/>
      <c r="I817" s="43"/>
      <c r="J817" s="43"/>
      <c r="K817" s="43"/>
      <c r="L817" s="43"/>
      <c r="M817" s="43"/>
      <c r="N817" s="43"/>
      <c r="O817" s="40">
        <v>134385</v>
      </c>
      <c r="P817" s="37" t="s">
        <v>473</v>
      </c>
      <c r="Q817" s="38">
        <v>134385</v>
      </c>
      <c r="R817" s="48">
        <v>2688</v>
      </c>
      <c r="S817" s="48"/>
      <c r="T817" s="48"/>
      <c r="U817" s="48"/>
      <c r="V817" s="48">
        <v>131697</v>
      </c>
      <c r="W817" s="44" t="s">
        <v>1204</v>
      </c>
      <c r="X817" s="45">
        <v>45628</v>
      </c>
      <c r="Y817" s="43"/>
    </row>
    <row r="818" spans="1:25" x14ac:dyDescent="0.25">
      <c r="A818" s="36">
        <v>810</v>
      </c>
      <c r="B818" s="36" t="s">
        <v>1159</v>
      </c>
      <c r="C818" s="35" t="s">
        <v>1</v>
      </c>
      <c r="D818" s="37" t="s">
        <v>474</v>
      </c>
      <c r="E818" s="49">
        <v>45626</v>
      </c>
      <c r="F818" s="49">
        <v>45628</v>
      </c>
      <c r="G818" s="38">
        <v>134385</v>
      </c>
      <c r="H818" s="43"/>
      <c r="I818" s="43"/>
      <c r="J818" s="43"/>
      <c r="K818" s="43"/>
      <c r="L818" s="43"/>
      <c r="M818" s="43"/>
      <c r="N818" s="43"/>
      <c r="O818" s="40">
        <v>134385</v>
      </c>
      <c r="P818" s="37" t="s">
        <v>474</v>
      </c>
      <c r="Q818" s="38">
        <v>134385</v>
      </c>
      <c r="R818" s="48">
        <v>2688</v>
      </c>
      <c r="S818" s="48"/>
      <c r="T818" s="48"/>
      <c r="U818" s="48"/>
      <c r="V818" s="48">
        <v>131697</v>
      </c>
      <c r="W818" s="44" t="s">
        <v>1204</v>
      </c>
      <c r="X818" s="45">
        <v>45628</v>
      </c>
      <c r="Y818" s="43"/>
    </row>
    <row r="819" spans="1:25" x14ac:dyDescent="0.25">
      <c r="A819" s="36">
        <v>811</v>
      </c>
      <c r="B819" s="36" t="s">
        <v>1159</v>
      </c>
      <c r="C819" s="35" t="s">
        <v>1</v>
      </c>
      <c r="D819" s="37" t="s">
        <v>475</v>
      </c>
      <c r="E819" s="49">
        <v>45626</v>
      </c>
      <c r="F819" s="49">
        <v>45628</v>
      </c>
      <c r="G819" s="38">
        <v>134385</v>
      </c>
      <c r="H819" s="43"/>
      <c r="I819" s="43"/>
      <c r="J819" s="43"/>
      <c r="K819" s="43"/>
      <c r="L819" s="43"/>
      <c r="M819" s="43"/>
      <c r="N819" s="43"/>
      <c r="O819" s="40">
        <v>134385</v>
      </c>
      <c r="P819" s="37" t="s">
        <v>475</v>
      </c>
      <c r="Q819" s="38">
        <v>134385</v>
      </c>
      <c r="R819" s="48">
        <v>2688</v>
      </c>
      <c r="S819" s="48"/>
      <c r="T819" s="48"/>
      <c r="U819" s="48"/>
      <c r="V819" s="48">
        <v>131697</v>
      </c>
      <c r="W819" s="44" t="s">
        <v>1204</v>
      </c>
      <c r="X819" s="45">
        <v>45628</v>
      </c>
      <c r="Y819" s="43"/>
    </row>
    <row r="820" spans="1:25" x14ac:dyDescent="0.25">
      <c r="A820" s="36">
        <v>812</v>
      </c>
      <c r="B820" s="36" t="s">
        <v>1159</v>
      </c>
      <c r="C820" s="35" t="s">
        <v>1</v>
      </c>
      <c r="D820" s="37" t="s">
        <v>476</v>
      </c>
      <c r="E820" s="49">
        <v>45626</v>
      </c>
      <c r="F820" s="49">
        <v>45628</v>
      </c>
      <c r="G820" s="38">
        <v>134385</v>
      </c>
      <c r="H820" s="43"/>
      <c r="I820" s="43"/>
      <c r="J820" s="43"/>
      <c r="K820" s="43"/>
      <c r="L820" s="43"/>
      <c r="M820" s="43"/>
      <c r="N820" s="43"/>
      <c r="O820" s="40">
        <v>134385</v>
      </c>
      <c r="P820" s="37" t="s">
        <v>476</v>
      </c>
      <c r="Q820" s="38">
        <v>134385</v>
      </c>
      <c r="R820" s="48">
        <v>2688</v>
      </c>
      <c r="S820" s="48"/>
      <c r="T820" s="48"/>
      <c r="U820" s="48"/>
      <c r="V820" s="48">
        <v>131697</v>
      </c>
      <c r="W820" s="44" t="s">
        <v>1204</v>
      </c>
      <c r="X820" s="45">
        <v>45628</v>
      </c>
      <c r="Y820" s="43"/>
    </row>
    <row r="821" spans="1:25" x14ac:dyDescent="0.25">
      <c r="A821" s="36">
        <v>813</v>
      </c>
      <c r="B821" s="36" t="s">
        <v>1159</v>
      </c>
      <c r="C821" s="35" t="s">
        <v>1</v>
      </c>
      <c r="D821" s="37" t="s">
        <v>480</v>
      </c>
      <c r="E821" s="49">
        <v>45626</v>
      </c>
      <c r="F821" s="49">
        <v>45628</v>
      </c>
      <c r="G821" s="38">
        <v>150535</v>
      </c>
      <c r="H821" s="43"/>
      <c r="I821" s="43"/>
      <c r="J821" s="43"/>
      <c r="K821" s="43"/>
      <c r="L821" s="43"/>
      <c r="M821" s="43"/>
      <c r="N821" s="43"/>
      <c r="O821" s="40">
        <v>150535</v>
      </c>
      <c r="P821" s="37" t="s">
        <v>480</v>
      </c>
      <c r="Q821" s="38">
        <v>150535</v>
      </c>
      <c r="R821" s="48">
        <v>3011</v>
      </c>
      <c r="S821" s="48"/>
      <c r="T821" s="48"/>
      <c r="U821" s="48"/>
      <c r="V821" s="48">
        <v>147524</v>
      </c>
      <c r="W821" s="44" t="s">
        <v>1204</v>
      </c>
      <c r="X821" s="45">
        <v>45628</v>
      </c>
      <c r="Y821" s="43"/>
    </row>
    <row r="822" spans="1:25" x14ac:dyDescent="0.25">
      <c r="A822" s="36">
        <v>814</v>
      </c>
      <c r="B822" s="36" t="s">
        <v>1159</v>
      </c>
      <c r="C822" s="35" t="s">
        <v>1</v>
      </c>
      <c r="D822" s="37" t="s">
        <v>481</v>
      </c>
      <c r="E822" s="49">
        <v>45626</v>
      </c>
      <c r="F822" s="49">
        <v>45628</v>
      </c>
      <c r="G822" s="38">
        <v>150535</v>
      </c>
      <c r="H822" s="43"/>
      <c r="I822" s="43"/>
      <c r="J822" s="43"/>
      <c r="K822" s="43"/>
      <c r="L822" s="43"/>
      <c r="M822" s="43"/>
      <c r="N822" s="43"/>
      <c r="O822" s="40">
        <v>150535</v>
      </c>
      <c r="P822" s="37" t="s">
        <v>481</v>
      </c>
      <c r="Q822" s="38">
        <v>150535</v>
      </c>
      <c r="R822" s="48">
        <v>3011</v>
      </c>
      <c r="S822" s="48"/>
      <c r="T822" s="48"/>
      <c r="U822" s="48"/>
      <c r="V822" s="48">
        <v>147524</v>
      </c>
      <c r="W822" s="44" t="s">
        <v>1204</v>
      </c>
      <c r="X822" s="45">
        <v>45628</v>
      </c>
      <c r="Y822" s="43"/>
    </row>
    <row r="823" spans="1:25" x14ac:dyDescent="0.25">
      <c r="A823" s="36">
        <v>815</v>
      </c>
      <c r="B823" s="36" t="s">
        <v>1159</v>
      </c>
      <c r="C823" s="35" t="s">
        <v>1</v>
      </c>
      <c r="D823" s="37" t="s">
        <v>482</v>
      </c>
      <c r="E823" s="49">
        <v>45626</v>
      </c>
      <c r="F823" s="49">
        <v>45628</v>
      </c>
      <c r="G823" s="38">
        <v>134385</v>
      </c>
      <c r="H823" s="43"/>
      <c r="I823" s="43"/>
      <c r="J823" s="43"/>
      <c r="K823" s="43"/>
      <c r="L823" s="43"/>
      <c r="M823" s="43"/>
      <c r="N823" s="43"/>
      <c r="O823" s="40">
        <v>134385</v>
      </c>
      <c r="P823" s="37" t="s">
        <v>482</v>
      </c>
      <c r="Q823" s="38">
        <v>134385</v>
      </c>
      <c r="R823" s="48">
        <v>2688</v>
      </c>
      <c r="S823" s="48"/>
      <c r="T823" s="48"/>
      <c r="U823" s="48"/>
      <c r="V823" s="48">
        <v>131697</v>
      </c>
      <c r="W823" s="44" t="s">
        <v>1204</v>
      </c>
      <c r="X823" s="45">
        <v>45628</v>
      </c>
      <c r="Y823" s="43"/>
    </row>
    <row r="824" spans="1:25" x14ac:dyDescent="0.25">
      <c r="A824" s="36">
        <v>816</v>
      </c>
      <c r="B824" s="36" t="s">
        <v>1159</v>
      </c>
      <c r="C824" s="35" t="s">
        <v>1</v>
      </c>
      <c r="D824" s="37" t="s">
        <v>483</v>
      </c>
      <c r="E824" s="49">
        <v>45626</v>
      </c>
      <c r="F824" s="49">
        <v>45628</v>
      </c>
      <c r="G824" s="38">
        <v>134385</v>
      </c>
      <c r="H824" s="43"/>
      <c r="I824" s="43"/>
      <c r="J824" s="43"/>
      <c r="K824" s="43"/>
      <c r="L824" s="43"/>
      <c r="M824" s="43"/>
      <c r="N824" s="43"/>
      <c r="O824" s="40">
        <v>134385</v>
      </c>
      <c r="P824" s="37" t="s">
        <v>483</v>
      </c>
      <c r="Q824" s="38">
        <v>134385</v>
      </c>
      <c r="R824" s="48">
        <v>2688</v>
      </c>
      <c r="S824" s="48"/>
      <c r="T824" s="48"/>
      <c r="U824" s="48"/>
      <c r="V824" s="48">
        <v>131697</v>
      </c>
      <c r="W824" s="44" t="s">
        <v>1204</v>
      </c>
      <c r="X824" s="45">
        <v>45628</v>
      </c>
      <c r="Y824" s="43"/>
    </row>
    <row r="825" spans="1:25" x14ac:dyDescent="0.25">
      <c r="A825" s="36">
        <v>817</v>
      </c>
      <c r="B825" s="36" t="s">
        <v>1159</v>
      </c>
      <c r="C825" s="35" t="s">
        <v>1</v>
      </c>
      <c r="D825" s="37" t="s">
        <v>484</v>
      </c>
      <c r="E825" s="49">
        <v>45626</v>
      </c>
      <c r="F825" s="49">
        <v>45628</v>
      </c>
      <c r="G825" s="38">
        <v>150535</v>
      </c>
      <c r="H825" s="43"/>
      <c r="I825" s="43"/>
      <c r="J825" s="43"/>
      <c r="K825" s="43"/>
      <c r="L825" s="43"/>
      <c r="M825" s="43"/>
      <c r="N825" s="43"/>
      <c r="O825" s="40">
        <v>150535</v>
      </c>
      <c r="P825" s="37" t="s">
        <v>484</v>
      </c>
      <c r="Q825" s="38">
        <v>150535</v>
      </c>
      <c r="R825" s="48">
        <v>3011</v>
      </c>
      <c r="S825" s="48"/>
      <c r="T825" s="48"/>
      <c r="U825" s="48"/>
      <c r="V825" s="48">
        <v>147524</v>
      </c>
      <c r="W825" s="44" t="s">
        <v>1204</v>
      </c>
      <c r="X825" s="45">
        <v>45628</v>
      </c>
      <c r="Y825" s="43"/>
    </row>
    <row r="826" spans="1:25" x14ac:dyDescent="0.25">
      <c r="A826" s="36">
        <v>818</v>
      </c>
      <c r="B826" s="36" t="s">
        <v>1159</v>
      </c>
      <c r="C826" s="35" t="s">
        <v>1</v>
      </c>
      <c r="D826" s="37" t="s">
        <v>485</v>
      </c>
      <c r="E826" s="49">
        <v>45626</v>
      </c>
      <c r="F826" s="49">
        <v>45628</v>
      </c>
      <c r="G826" s="38">
        <v>134385</v>
      </c>
      <c r="H826" s="43"/>
      <c r="I826" s="43"/>
      <c r="J826" s="43"/>
      <c r="K826" s="43"/>
      <c r="L826" s="43"/>
      <c r="M826" s="43"/>
      <c r="N826" s="43"/>
      <c r="O826" s="40">
        <v>134385</v>
      </c>
      <c r="P826" s="37" t="s">
        <v>485</v>
      </c>
      <c r="Q826" s="38">
        <v>134385</v>
      </c>
      <c r="R826" s="48">
        <v>2688</v>
      </c>
      <c r="S826" s="48"/>
      <c r="T826" s="48"/>
      <c r="U826" s="48"/>
      <c r="V826" s="48">
        <v>131697</v>
      </c>
      <c r="W826" s="44" t="s">
        <v>1204</v>
      </c>
      <c r="X826" s="45">
        <v>45628</v>
      </c>
      <c r="Y826" s="43"/>
    </row>
    <row r="827" spans="1:25" x14ac:dyDescent="0.25">
      <c r="A827" s="36">
        <v>819</v>
      </c>
      <c r="B827" s="36" t="s">
        <v>1159</v>
      </c>
      <c r="C827" s="35" t="s">
        <v>1</v>
      </c>
      <c r="D827" s="37" t="s">
        <v>486</v>
      </c>
      <c r="E827" s="49">
        <v>45626</v>
      </c>
      <c r="F827" s="49">
        <v>45628</v>
      </c>
      <c r="G827" s="38">
        <v>134385</v>
      </c>
      <c r="H827" s="43"/>
      <c r="I827" s="43"/>
      <c r="J827" s="43"/>
      <c r="K827" s="43"/>
      <c r="L827" s="43"/>
      <c r="M827" s="43"/>
      <c r="N827" s="43"/>
      <c r="O827" s="40">
        <v>134385</v>
      </c>
      <c r="P827" s="37" t="s">
        <v>486</v>
      </c>
      <c r="Q827" s="38">
        <v>134385</v>
      </c>
      <c r="R827" s="48">
        <v>2688</v>
      </c>
      <c r="S827" s="48"/>
      <c r="T827" s="48"/>
      <c r="U827" s="48"/>
      <c r="V827" s="48">
        <v>131697</v>
      </c>
      <c r="W827" s="44" t="s">
        <v>1204</v>
      </c>
      <c r="X827" s="45">
        <v>45628</v>
      </c>
      <c r="Y827" s="43"/>
    </row>
    <row r="828" spans="1:25" x14ac:dyDescent="0.25">
      <c r="A828" s="36">
        <v>820</v>
      </c>
      <c r="B828" s="36" t="s">
        <v>1159</v>
      </c>
      <c r="C828" s="35" t="s">
        <v>1</v>
      </c>
      <c r="D828" s="37" t="s">
        <v>487</v>
      </c>
      <c r="E828" s="49">
        <v>45626</v>
      </c>
      <c r="F828" s="49">
        <v>45628</v>
      </c>
      <c r="G828" s="38">
        <v>150535</v>
      </c>
      <c r="H828" s="43"/>
      <c r="I828" s="43"/>
      <c r="J828" s="43"/>
      <c r="K828" s="43"/>
      <c r="L828" s="43"/>
      <c r="M828" s="43"/>
      <c r="N828" s="43"/>
      <c r="O828" s="40">
        <v>150535</v>
      </c>
      <c r="P828" s="37" t="s">
        <v>487</v>
      </c>
      <c r="Q828" s="38">
        <v>150535</v>
      </c>
      <c r="R828" s="48">
        <v>3011</v>
      </c>
      <c r="S828" s="48"/>
      <c r="T828" s="48"/>
      <c r="U828" s="48"/>
      <c r="V828" s="48">
        <v>147524</v>
      </c>
      <c r="W828" s="44" t="s">
        <v>1204</v>
      </c>
      <c r="X828" s="45">
        <v>45628</v>
      </c>
      <c r="Y828" s="43"/>
    </row>
    <row r="829" spans="1:25" x14ac:dyDescent="0.25">
      <c r="A829" s="36">
        <v>821</v>
      </c>
      <c r="B829" s="36" t="s">
        <v>1159</v>
      </c>
      <c r="C829" s="35" t="s">
        <v>1</v>
      </c>
      <c r="D829" s="37" t="s">
        <v>488</v>
      </c>
      <c r="E829" s="49">
        <v>45626</v>
      </c>
      <c r="F829" s="49">
        <v>45628</v>
      </c>
      <c r="G829" s="38">
        <v>150535</v>
      </c>
      <c r="H829" s="43"/>
      <c r="I829" s="43"/>
      <c r="J829" s="43"/>
      <c r="K829" s="43"/>
      <c r="L829" s="43"/>
      <c r="M829" s="43"/>
      <c r="N829" s="43"/>
      <c r="O829" s="40">
        <v>150535</v>
      </c>
      <c r="P829" s="37" t="s">
        <v>488</v>
      </c>
      <c r="Q829" s="38">
        <v>150535</v>
      </c>
      <c r="R829" s="48">
        <v>3011</v>
      </c>
      <c r="S829" s="48"/>
      <c r="T829" s="48"/>
      <c r="U829" s="48"/>
      <c r="V829" s="48">
        <v>147524</v>
      </c>
      <c r="W829" s="44" t="s">
        <v>1204</v>
      </c>
      <c r="X829" s="45">
        <v>45628</v>
      </c>
      <c r="Y829" s="43"/>
    </row>
    <row r="830" spans="1:25" x14ac:dyDescent="0.25">
      <c r="A830" s="36">
        <v>822</v>
      </c>
      <c r="B830" s="36" t="s">
        <v>1159</v>
      </c>
      <c r="C830" s="35" t="s">
        <v>1</v>
      </c>
      <c r="D830" s="37" t="s">
        <v>489</v>
      </c>
      <c r="E830" s="49">
        <v>45626</v>
      </c>
      <c r="F830" s="49">
        <v>45628</v>
      </c>
      <c r="G830" s="38">
        <v>134385</v>
      </c>
      <c r="H830" s="43"/>
      <c r="I830" s="43"/>
      <c r="J830" s="43"/>
      <c r="K830" s="43"/>
      <c r="L830" s="43"/>
      <c r="M830" s="43"/>
      <c r="N830" s="43"/>
      <c r="O830" s="40">
        <v>134385</v>
      </c>
      <c r="P830" s="37" t="s">
        <v>489</v>
      </c>
      <c r="Q830" s="38">
        <v>134385</v>
      </c>
      <c r="R830" s="48">
        <v>2688</v>
      </c>
      <c r="S830" s="48"/>
      <c r="T830" s="48"/>
      <c r="U830" s="48"/>
      <c r="V830" s="48">
        <v>131697</v>
      </c>
      <c r="W830" s="44" t="s">
        <v>1204</v>
      </c>
      <c r="X830" s="45">
        <v>45628</v>
      </c>
      <c r="Y830" s="43"/>
    </row>
    <row r="831" spans="1:25" x14ac:dyDescent="0.25">
      <c r="A831" s="36">
        <v>823</v>
      </c>
      <c r="B831" s="36" t="s">
        <v>1159</v>
      </c>
      <c r="C831" s="35" t="s">
        <v>1</v>
      </c>
      <c r="D831" s="37" t="s">
        <v>490</v>
      </c>
      <c r="E831" s="49">
        <v>45626</v>
      </c>
      <c r="F831" s="49">
        <v>45628</v>
      </c>
      <c r="G831" s="38">
        <v>134385</v>
      </c>
      <c r="H831" s="43"/>
      <c r="I831" s="43"/>
      <c r="J831" s="43"/>
      <c r="K831" s="43"/>
      <c r="L831" s="43"/>
      <c r="M831" s="43"/>
      <c r="N831" s="43"/>
      <c r="O831" s="40">
        <v>134385</v>
      </c>
      <c r="P831" s="37" t="s">
        <v>490</v>
      </c>
      <c r="Q831" s="38">
        <v>134385</v>
      </c>
      <c r="R831" s="48">
        <v>2688</v>
      </c>
      <c r="S831" s="48"/>
      <c r="T831" s="48"/>
      <c r="U831" s="48"/>
      <c r="V831" s="48">
        <v>131697</v>
      </c>
      <c r="W831" s="44" t="s">
        <v>1204</v>
      </c>
      <c r="X831" s="45">
        <v>45628</v>
      </c>
      <c r="Y831" s="43"/>
    </row>
    <row r="832" spans="1:25" x14ac:dyDescent="0.25">
      <c r="A832" s="36">
        <v>824</v>
      </c>
      <c r="B832" s="36" t="s">
        <v>1159</v>
      </c>
      <c r="C832" s="35" t="s">
        <v>1</v>
      </c>
      <c r="D832" s="37" t="s">
        <v>491</v>
      </c>
      <c r="E832" s="49">
        <v>45626</v>
      </c>
      <c r="F832" s="49">
        <v>45628</v>
      </c>
      <c r="G832" s="38">
        <v>134385</v>
      </c>
      <c r="H832" s="43"/>
      <c r="I832" s="43"/>
      <c r="J832" s="43"/>
      <c r="K832" s="43"/>
      <c r="L832" s="43"/>
      <c r="M832" s="43"/>
      <c r="N832" s="43"/>
      <c r="O832" s="40">
        <v>134385</v>
      </c>
      <c r="P832" s="37" t="s">
        <v>491</v>
      </c>
      <c r="Q832" s="38">
        <v>134385</v>
      </c>
      <c r="R832" s="48">
        <v>2688</v>
      </c>
      <c r="S832" s="48"/>
      <c r="T832" s="48"/>
      <c r="U832" s="48"/>
      <c r="V832" s="48">
        <v>131697</v>
      </c>
      <c r="W832" s="44" t="s">
        <v>1204</v>
      </c>
      <c r="X832" s="45">
        <v>45628</v>
      </c>
      <c r="Y832" s="43"/>
    </row>
    <row r="833" spans="1:25" x14ac:dyDescent="0.25">
      <c r="A833" s="36">
        <v>825</v>
      </c>
      <c r="B833" s="36" t="s">
        <v>1159</v>
      </c>
      <c r="C833" s="35" t="s">
        <v>1</v>
      </c>
      <c r="D833" s="37" t="s">
        <v>492</v>
      </c>
      <c r="E833" s="49">
        <v>45626</v>
      </c>
      <c r="F833" s="49">
        <v>45628</v>
      </c>
      <c r="G833" s="38">
        <v>134385</v>
      </c>
      <c r="H833" s="43"/>
      <c r="I833" s="43"/>
      <c r="J833" s="43"/>
      <c r="K833" s="43"/>
      <c r="L833" s="43"/>
      <c r="M833" s="43"/>
      <c r="N833" s="43"/>
      <c r="O833" s="40">
        <v>134385</v>
      </c>
      <c r="P833" s="37" t="s">
        <v>492</v>
      </c>
      <c r="Q833" s="38">
        <v>134385</v>
      </c>
      <c r="R833" s="48">
        <v>2688</v>
      </c>
      <c r="S833" s="48"/>
      <c r="T833" s="48"/>
      <c r="U833" s="48"/>
      <c r="V833" s="48">
        <v>131697</v>
      </c>
      <c r="W833" s="44" t="s">
        <v>1204</v>
      </c>
      <c r="X833" s="45">
        <v>45628</v>
      </c>
      <c r="Y833" s="43"/>
    </row>
    <row r="834" spans="1:25" x14ac:dyDescent="0.25">
      <c r="A834" s="36">
        <v>826</v>
      </c>
      <c r="B834" s="36" t="s">
        <v>1159</v>
      </c>
      <c r="C834" s="35" t="s">
        <v>1</v>
      </c>
      <c r="D834" s="37" t="s">
        <v>493</v>
      </c>
      <c r="E834" s="49">
        <v>45626</v>
      </c>
      <c r="F834" s="49">
        <v>45628</v>
      </c>
      <c r="G834" s="38">
        <v>134385</v>
      </c>
      <c r="H834" s="43"/>
      <c r="I834" s="43"/>
      <c r="J834" s="43"/>
      <c r="K834" s="43"/>
      <c r="L834" s="43"/>
      <c r="M834" s="43"/>
      <c r="N834" s="43"/>
      <c r="O834" s="40">
        <v>134385</v>
      </c>
      <c r="P834" s="37" t="s">
        <v>493</v>
      </c>
      <c r="Q834" s="38">
        <v>134385</v>
      </c>
      <c r="R834" s="48">
        <v>2688</v>
      </c>
      <c r="S834" s="48"/>
      <c r="T834" s="48"/>
      <c r="U834" s="48"/>
      <c r="V834" s="48">
        <v>131697</v>
      </c>
      <c r="W834" s="44" t="s">
        <v>1204</v>
      </c>
      <c r="X834" s="45">
        <v>45628</v>
      </c>
      <c r="Y834" s="43"/>
    </row>
    <row r="835" spans="1:25" x14ac:dyDescent="0.25">
      <c r="A835" s="36">
        <v>827</v>
      </c>
      <c r="B835" s="36" t="s">
        <v>1159</v>
      </c>
      <c r="C835" s="35" t="s">
        <v>1</v>
      </c>
      <c r="D835" s="37" t="s">
        <v>494</v>
      </c>
      <c r="E835" s="49">
        <v>45626</v>
      </c>
      <c r="F835" s="49">
        <v>45628</v>
      </c>
      <c r="G835" s="38">
        <v>134385</v>
      </c>
      <c r="H835" s="43"/>
      <c r="I835" s="43"/>
      <c r="J835" s="43"/>
      <c r="K835" s="43"/>
      <c r="L835" s="43"/>
      <c r="M835" s="43"/>
      <c r="N835" s="43"/>
      <c r="O835" s="40">
        <v>134385</v>
      </c>
      <c r="P835" s="37" t="s">
        <v>494</v>
      </c>
      <c r="Q835" s="38">
        <v>134385</v>
      </c>
      <c r="R835" s="48">
        <v>2688</v>
      </c>
      <c r="S835" s="48"/>
      <c r="T835" s="48"/>
      <c r="U835" s="48"/>
      <c r="V835" s="48">
        <v>131697</v>
      </c>
      <c r="W835" s="44" t="s">
        <v>1204</v>
      </c>
      <c r="X835" s="45">
        <v>45628</v>
      </c>
      <c r="Y835" s="43"/>
    </row>
    <row r="836" spans="1:25" x14ac:dyDescent="0.25">
      <c r="A836" s="36">
        <v>828</v>
      </c>
      <c r="B836" s="36" t="s">
        <v>1159</v>
      </c>
      <c r="C836" s="35" t="s">
        <v>1</v>
      </c>
      <c r="D836" s="37" t="s">
        <v>495</v>
      </c>
      <c r="E836" s="49">
        <v>45626</v>
      </c>
      <c r="F836" s="49">
        <v>45628</v>
      </c>
      <c r="G836" s="38">
        <v>134385</v>
      </c>
      <c r="H836" s="43"/>
      <c r="I836" s="43"/>
      <c r="J836" s="43"/>
      <c r="K836" s="43"/>
      <c r="L836" s="43"/>
      <c r="M836" s="43"/>
      <c r="N836" s="43"/>
      <c r="O836" s="40">
        <v>134385</v>
      </c>
      <c r="P836" s="37" t="s">
        <v>495</v>
      </c>
      <c r="Q836" s="38">
        <v>134385</v>
      </c>
      <c r="R836" s="48">
        <v>2688</v>
      </c>
      <c r="S836" s="48"/>
      <c r="T836" s="48"/>
      <c r="U836" s="48"/>
      <c r="V836" s="48">
        <v>131697</v>
      </c>
      <c r="W836" s="44" t="s">
        <v>1204</v>
      </c>
      <c r="X836" s="45">
        <v>45628</v>
      </c>
      <c r="Y836" s="43"/>
    </row>
    <row r="837" spans="1:25" x14ac:dyDescent="0.25">
      <c r="A837" s="36">
        <v>829</v>
      </c>
      <c r="B837" s="36" t="s">
        <v>1159</v>
      </c>
      <c r="C837" s="35" t="s">
        <v>1</v>
      </c>
      <c r="D837" s="37" t="s">
        <v>498</v>
      </c>
      <c r="E837" s="49">
        <v>45626</v>
      </c>
      <c r="F837" s="49">
        <v>45628</v>
      </c>
      <c r="G837" s="38">
        <v>134385</v>
      </c>
      <c r="H837" s="43"/>
      <c r="I837" s="43"/>
      <c r="J837" s="43"/>
      <c r="K837" s="43"/>
      <c r="L837" s="43"/>
      <c r="M837" s="43"/>
      <c r="N837" s="43"/>
      <c r="O837" s="40">
        <v>134385</v>
      </c>
      <c r="P837" s="37" t="s">
        <v>498</v>
      </c>
      <c r="Q837" s="38">
        <v>134385</v>
      </c>
      <c r="R837" s="48">
        <v>2688</v>
      </c>
      <c r="S837" s="48"/>
      <c r="T837" s="48"/>
      <c r="U837" s="48"/>
      <c r="V837" s="48">
        <v>131697</v>
      </c>
      <c r="W837" s="44" t="s">
        <v>1204</v>
      </c>
      <c r="X837" s="45">
        <v>45628</v>
      </c>
      <c r="Y837" s="43"/>
    </row>
    <row r="838" spans="1:25" x14ac:dyDescent="0.25">
      <c r="A838" s="36">
        <v>830</v>
      </c>
      <c r="B838" s="36" t="s">
        <v>1159</v>
      </c>
      <c r="C838" s="35" t="s">
        <v>1</v>
      </c>
      <c r="D838" s="37" t="s">
        <v>500</v>
      </c>
      <c r="E838" s="49">
        <v>45626</v>
      </c>
      <c r="F838" s="49">
        <v>45628</v>
      </c>
      <c r="G838" s="38">
        <v>268770</v>
      </c>
      <c r="H838" s="43"/>
      <c r="I838" s="43"/>
      <c r="J838" s="43"/>
      <c r="K838" s="43"/>
      <c r="L838" s="43"/>
      <c r="M838" s="43"/>
      <c r="N838" s="43"/>
      <c r="O838" s="40">
        <v>268770</v>
      </c>
      <c r="P838" s="37" t="s">
        <v>500</v>
      </c>
      <c r="Q838" s="38">
        <v>268770</v>
      </c>
      <c r="R838" s="48">
        <v>5375</v>
      </c>
      <c r="S838" s="48"/>
      <c r="T838" s="48"/>
      <c r="U838" s="48"/>
      <c r="V838" s="48">
        <v>263395</v>
      </c>
      <c r="W838" s="44" t="s">
        <v>1204</v>
      </c>
      <c r="X838" s="45">
        <v>45628</v>
      </c>
      <c r="Y838" s="43"/>
    </row>
    <row r="839" spans="1:25" x14ac:dyDescent="0.25">
      <c r="A839" s="36">
        <v>831</v>
      </c>
      <c r="B839" s="36" t="s">
        <v>1159</v>
      </c>
      <c r="C839" s="35" t="s">
        <v>1</v>
      </c>
      <c r="D839" s="37" t="s">
        <v>505</v>
      </c>
      <c r="E839" s="49">
        <v>45657</v>
      </c>
      <c r="F839" s="49">
        <v>45661</v>
      </c>
      <c r="G839" s="38">
        <v>116705</v>
      </c>
      <c r="H839" s="43"/>
      <c r="I839" s="43"/>
      <c r="J839" s="43"/>
      <c r="K839" s="43"/>
      <c r="L839" s="43"/>
      <c r="M839" s="43"/>
      <c r="N839" s="43"/>
      <c r="O839" s="40">
        <v>116705</v>
      </c>
      <c r="P839" s="37" t="s">
        <v>505</v>
      </c>
      <c r="Q839" s="38">
        <v>116705</v>
      </c>
      <c r="R839" s="48">
        <v>2334</v>
      </c>
      <c r="S839" s="48"/>
      <c r="T839" s="48"/>
      <c r="U839" s="48"/>
      <c r="V839" s="48">
        <v>114371</v>
      </c>
      <c r="W839" s="44" t="s">
        <v>1204</v>
      </c>
      <c r="X839" s="45">
        <v>45659</v>
      </c>
      <c r="Y839" s="43"/>
    </row>
    <row r="840" spans="1:25" x14ac:dyDescent="0.25">
      <c r="A840" s="36">
        <v>832</v>
      </c>
      <c r="B840" s="36" t="s">
        <v>1159</v>
      </c>
      <c r="C840" s="35" t="s">
        <v>1</v>
      </c>
      <c r="D840" s="37" t="s">
        <v>506</v>
      </c>
      <c r="E840" s="49">
        <v>45657</v>
      </c>
      <c r="F840" s="49">
        <v>45661</v>
      </c>
      <c r="G840" s="38">
        <v>116705</v>
      </c>
      <c r="H840" s="43"/>
      <c r="I840" s="43"/>
      <c r="J840" s="43"/>
      <c r="K840" s="43"/>
      <c r="L840" s="43"/>
      <c r="M840" s="43"/>
      <c r="N840" s="43"/>
      <c r="O840" s="40">
        <v>116705</v>
      </c>
      <c r="P840" s="37" t="s">
        <v>506</v>
      </c>
      <c r="Q840" s="38">
        <v>116705</v>
      </c>
      <c r="R840" s="48">
        <v>2334</v>
      </c>
      <c r="S840" s="48"/>
      <c r="T840" s="48"/>
      <c r="U840" s="48"/>
      <c r="V840" s="48">
        <v>114371</v>
      </c>
      <c r="W840" s="44" t="s">
        <v>1204</v>
      </c>
      <c r="X840" s="45">
        <v>45659</v>
      </c>
      <c r="Y840" s="43"/>
    </row>
    <row r="841" spans="1:25" x14ac:dyDescent="0.25">
      <c r="A841" s="36">
        <v>833</v>
      </c>
      <c r="B841" s="36" t="s">
        <v>1159</v>
      </c>
      <c r="C841" s="35" t="s">
        <v>1</v>
      </c>
      <c r="D841" s="37" t="s">
        <v>507</v>
      </c>
      <c r="E841" s="49">
        <v>45657</v>
      </c>
      <c r="F841" s="49">
        <v>45661</v>
      </c>
      <c r="G841" s="38">
        <v>150535</v>
      </c>
      <c r="H841" s="43"/>
      <c r="I841" s="43"/>
      <c r="J841" s="43"/>
      <c r="K841" s="43"/>
      <c r="L841" s="43"/>
      <c r="M841" s="43"/>
      <c r="N841" s="43"/>
      <c r="O841" s="40">
        <v>150535</v>
      </c>
      <c r="P841" s="37" t="s">
        <v>507</v>
      </c>
      <c r="Q841" s="38">
        <v>150535</v>
      </c>
      <c r="R841" s="48">
        <v>3011</v>
      </c>
      <c r="S841" s="48"/>
      <c r="T841" s="48"/>
      <c r="U841" s="48"/>
      <c r="V841" s="48">
        <v>147524</v>
      </c>
      <c r="W841" s="44" t="s">
        <v>1204</v>
      </c>
      <c r="X841" s="45">
        <v>45659</v>
      </c>
      <c r="Y841" s="43"/>
    </row>
    <row r="842" spans="1:25" x14ac:dyDescent="0.25">
      <c r="A842" s="36">
        <v>834</v>
      </c>
      <c r="B842" s="36" t="s">
        <v>1159</v>
      </c>
      <c r="C842" s="35" t="s">
        <v>1</v>
      </c>
      <c r="D842" s="37" t="s">
        <v>508</v>
      </c>
      <c r="E842" s="49">
        <v>45657</v>
      </c>
      <c r="F842" s="49">
        <v>45661</v>
      </c>
      <c r="G842" s="38">
        <v>150535</v>
      </c>
      <c r="H842" s="43"/>
      <c r="I842" s="43"/>
      <c r="J842" s="43"/>
      <c r="K842" s="43"/>
      <c r="L842" s="43"/>
      <c r="M842" s="43"/>
      <c r="N842" s="43"/>
      <c r="O842" s="40">
        <v>150535</v>
      </c>
      <c r="P842" s="37" t="s">
        <v>508</v>
      </c>
      <c r="Q842" s="38">
        <v>150535</v>
      </c>
      <c r="R842" s="48">
        <v>3011</v>
      </c>
      <c r="S842" s="48"/>
      <c r="T842" s="48"/>
      <c r="U842" s="48"/>
      <c r="V842" s="48">
        <v>147524</v>
      </c>
      <c r="W842" s="44" t="s">
        <v>1204</v>
      </c>
      <c r="X842" s="45">
        <v>45659</v>
      </c>
      <c r="Y842" s="43"/>
    </row>
    <row r="843" spans="1:25" x14ac:dyDescent="0.25">
      <c r="A843" s="36">
        <v>835</v>
      </c>
      <c r="B843" s="36" t="s">
        <v>1159</v>
      </c>
      <c r="C843" s="35" t="s">
        <v>1</v>
      </c>
      <c r="D843" s="37" t="s">
        <v>509</v>
      </c>
      <c r="E843" s="49">
        <v>45657</v>
      </c>
      <c r="F843" s="49">
        <v>45661</v>
      </c>
      <c r="G843" s="38">
        <v>150535</v>
      </c>
      <c r="H843" s="43"/>
      <c r="I843" s="43"/>
      <c r="J843" s="43"/>
      <c r="K843" s="43"/>
      <c r="L843" s="43"/>
      <c r="M843" s="43"/>
      <c r="N843" s="43"/>
      <c r="O843" s="40">
        <v>150535</v>
      </c>
      <c r="P843" s="37" t="s">
        <v>509</v>
      </c>
      <c r="Q843" s="38">
        <v>150535</v>
      </c>
      <c r="R843" s="48">
        <v>3011</v>
      </c>
      <c r="S843" s="48"/>
      <c r="T843" s="48"/>
      <c r="U843" s="48"/>
      <c r="V843" s="48">
        <v>147524</v>
      </c>
      <c r="W843" s="44" t="s">
        <v>1204</v>
      </c>
      <c r="X843" s="45">
        <v>45659</v>
      </c>
      <c r="Y843" s="43"/>
    </row>
    <row r="844" spans="1:25" x14ac:dyDescent="0.25">
      <c r="A844" s="36">
        <v>836</v>
      </c>
      <c r="B844" s="36" t="s">
        <v>1159</v>
      </c>
      <c r="C844" s="35" t="s">
        <v>1</v>
      </c>
      <c r="D844" s="37" t="s">
        <v>510</v>
      </c>
      <c r="E844" s="49">
        <v>45657</v>
      </c>
      <c r="F844" s="49">
        <v>45661</v>
      </c>
      <c r="G844" s="38">
        <v>150535</v>
      </c>
      <c r="H844" s="43"/>
      <c r="I844" s="43"/>
      <c r="J844" s="43"/>
      <c r="K844" s="43"/>
      <c r="L844" s="43"/>
      <c r="M844" s="43"/>
      <c r="N844" s="43"/>
      <c r="O844" s="40">
        <v>150535</v>
      </c>
      <c r="P844" s="37" t="s">
        <v>510</v>
      </c>
      <c r="Q844" s="38">
        <v>150535</v>
      </c>
      <c r="R844" s="48">
        <v>3011</v>
      </c>
      <c r="S844" s="48"/>
      <c r="T844" s="48"/>
      <c r="U844" s="48"/>
      <c r="V844" s="48">
        <v>147524</v>
      </c>
      <c r="W844" s="44" t="s">
        <v>1204</v>
      </c>
      <c r="X844" s="45">
        <v>45659</v>
      </c>
      <c r="Y844" s="43"/>
    </row>
    <row r="845" spans="1:25" x14ac:dyDescent="0.25">
      <c r="A845" s="36">
        <v>837</v>
      </c>
      <c r="B845" s="36" t="s">
        <v>1159</v>
      </c>
      <c r="C845" s="35" t="s">
        <v>1</v>
      </c>
      <c r="D845" s="37" t="s">
        <v>511</v>
      </c>
      <c r="E845" s="49">
        <v>45657</v>
      </c>
      <c r="F845" s="49">
        <v>45661</v>
      </c>
      <c r="G845" s="38">
        <v>150535</v>
      </c>
      <c r="H845" s="43"/>
      <c r="I845" s="43"/>
      <c r="J845" s="43"/>
      <c r="K845" s="43"/>
      <c r="L845" s="43"/>
      <c r="M845" s="43"/>
      <c r="N845" s="43"/>
      <c r="O845" s="40">
        <v>150535</v>
      </c>
      <c r="P845" s="37" t="s">
        <v>511</v>
      </c>
      <c r="Q845" s="38">
        <v>150535</v>
      </c>
      <c r="R845" s="48">
        <v>3011</v>
      </c>
      <c r="S845" s="48"/>
      <c r="T845" s="48"/>
      <c r="U845" s="48"/>
      <c r="V845" s="48">
        <v>147524</v>
      </c>
      <c r="W845" s="44" t="s">
        <v>1204</v>
      </c>
      <c r="X845" s="45">
        <v>45659</v>
      </c>
      <c r="Y845" s="43"/>
    </row>
    <row r="846" spans="1:25" x14ac:dyDescent="0.25">
      <c r="A846" s="36">
        <v>838</v>
      </c>
      <c r="B846" s="36" t="s">
        <v>1159</v>
      </c>
      <c r="C846" s="35" t="s">
        <v>1</v>
      </c>
      <c r="D846" s="37" t="s">
        <v>513</v>
      </c>
      <c r="E846" s="49">
        <v>45657</v>
      </c>
      <c r="F846" s="49">
        <v>45661</v>
      </c>
      <c r="G846" s="38">
        <v>150535</v>
      </c>
      <c r="H846" s="43"/>
      <c r="I846" s="43"/>
      <c r="J846" s="43"/>
      <c r="K846" s="43"/>
      <c r="L846" s="43"/>
      <c r="M846" s="43"/>
      <c r="N846" s="43"/>
      <c r="O846" s="40">
        <v>150535</v>
      </c>
      <c r="P846" s="37" t="s">
        <v>513</v>
      </c>
      <c r="Q846" s="38">
        <v>150535</v>
      </c>
      <c r="R846" s="48">
        <v>3011</v>
      </c>
      <c r="S846" s="48"/>
      <c r="T846" s="48"/>
      <c r="U846" s="48"/>
      <c r="V846" s="48">
        <v>147524</v>
      </c>
      <c r="W846" s="44" t="s">
        <v>1204</v>
      </c>
      <c r="X846" s="45">
        <v>45659</v>
      </c>
      <c r="Y846" s="43"/>
    </row>
    <row r="847" spans="1:25" x14ac:dyDescent="0.25">
      <c r="A847" s="36">
        <v>839</v>
      </c>
      <c r="B847" s="36" t="s">
        <v>1159</v>
      </c>
      <c r="C847" s="35" t="s">
        <v>1</v>
      </c>
      <c r="D847" s="37" t="s">
        <v>515</v>
      </c>
      <c r="E847" s="49">
        <v>45657</v>
      </c>
      <c r="F847" s="49">
        <v>45661</v>
      </c>
      <c r="G847" s="38">
        <v>150535</v>
      </c>
      <c r="H847" s="43"/>
      <c r="I847" s="43"/>
      <c r="J847" s="43"/>
      <c r="K847" s="43"/>
      <c r="L847" s="43"/>
      <c r="M847" s="43"/>
      <c r="N847" s="43"/>
      <c r="O847" s="40">
        <v>150535</v>
      </c>
      <c r="P847" s="37" t="s">
        <v>515</v>
      </c>
      <c r="Q847" s="38">
        <v>150535</v>
      </c>
      <c r="R847" s="48">
        <v>3011</v>
      </c>
      <c r="S847" s="48"/>
      <c r="T847" s="48"/>
      <c r="U847" s="48"/>
      <c r="V847" s="48">
        <v>147524</v>
      </c>
      <c r="W847" s="44" t="s">
        <v>1204</v>
      </c>
      <c r="X847" s="45">
        <v>45659</v>
      </c>
      <c r="Y847" s="43"/>
    </row>
    <row r="848" spans="1:25" x14ac:dyDescent="0.25">
      <c r="A848" s="36">
        <v>840</v>
      </c>
      <c r="B848" s="36" t="s">
        <v>1159</v>
      </c>
      <c r="C848" s="35" t="s">
        <v>1</v>
      </c>
      <c r="D848" s="37" t="s">
        <v>516</v>
      </c>
      <c r="E848" s="49">
        <v>45657</v>
      </c>
      <c r="F848" s="49">
        <v>45661</v>
      </c>
      <c r="G848" s="38">
        <v>116705</v>
      </c>
      <c r="H848" s="43"/>
      <c r="I848" s="43"/>
      <c r="J848" s="43"/>
      <c r="K848" s="43"/>
      <c r="L848" s="43"/>
      <c r="M848" s="43"/>
      <c r="N848" s="43"/>
      <c r="O848" s="40">
        <v>116705</v>
      </c>
      <c r="P848" s="37" t="s">
        <v>516</v>
      </c>
      <c r="Q848" s="38">
        <v>116705</v>
      </c>
      <c r="R848" s="48">
        <v>2334</v>
      </c>
      <c r="S848" s="48"/>
      <c r="T848" s="48"/>
      <c r="U848" s="48"/>
      <c r="V848" s="48">
        <v>114371</v>
      </c>
      <c r="W848" s="44" t="s">
        <v>1204</v>
      </c>
      <c r="X848" s="45">
        <v>45659</v>
      </c>
      <c r="Y848" s="43"/>
    </row>
    <row r="849" spans="1:25" x14ac:dyDescent="0.25">
      <c r="A849" s="36">
        <v>841</v>
      </c>
      <c r="B849" s="36" t="s">
        <v>1159</v>
      </c>
      <c r="C849" s="35" t="s">
        <v>1</v>
      </c>
      <c r="D849" s="37" t="s">
        <v>517</v>
      </c>
      <c r="E849" s="49">
        <v>45657</v>
      </c>
      <c r="F849" s="49">
        <v>45661</v>
      </c>
      <c r="G849" s="38">
        <v>134385</v>
      </c>
      <c r="H849" s="43"/>
      <c r="I849" s="43"/>
      <c r="J849" s="43"/>
      <c r="K849" s="43"/>
      <c r="L849" s="43"/>
      <c r="M849" s="43"/>
      <c r="N849" s="43"/>
      <c r="O849" s="40">
        <v>134385</v>
      </c>
      <c r="P849" s="37" t="s">
        <v>517</v>
      </c>
      <c r="Q849" s="38">
        <v>134385</v>
      </c>
      <c r="R849" s="48">
        <v>2688</v>
      </c>
      <c r="S849" s="48"/>
      <c r="T849" s="48"/>
      <c r="U849" s="48"/>
      <c r="V849" s="48">
        <v>131697</v>
      </c>
      <c r="W849" s="44" t="s">
        <v>1204</v>
      </c>
      <c r="X849" s="45">
        <v>45659</v>
      </c>
      <c r="Y849" s="43"/>
    </row>
    <row r="850" spans="1:25" x14ac:dyDescent="0.25">
      <c r="A850" s="36">
        <v>842</v>
      </c>
      <c r="B850" s="36" t="s">
        <v>1159</v>
      </c>
      <c r="C850" s="35" t="s">
        <v>1</v>
      </c>
      <c r="D850" s="37" t="s">
        <v>518</v>
      </c>
      <c r="E850" s="49">
        <v>45657</v>
      </c>
      <c r="F850" s="49">
        <v>45661</v>
      </c>
      <c r="G850" s="38">
        <v>150535</v>
      </c>
      <c r="H850" s="43"/>
      <c r="I850" s="43"/>
      <c r="J850" s="43"/>
      <c r="K850" s="43"/>
      <c r="L850" s="43"/>
      <c r="M850" s="43"/>
      <c r="N850" s="43"/>
      <c r="O850" s="40">
        <v>150535</v>
      </c>
      <c r="P850" s="37" t="s">
        <v>518</v>
      </c>
      <c r="Q850" s="38">
        <v>150535</v>
      </c>
      <c r="R850" s="48">
        <v>3011</v>
      </c>
      <c r="S850" s="48"/>
      <c r="T850" s="48"/>
      <c r="U850" s="48"/>
      <c r="V850" s="48">
        <v>147524</v>
      </c>
      <c r="W850" s="44" t="s">
        <v>1204</v>
      </c>
      <c r="X850" s="45">
        <v>45659</v>
      </c>
      <c r="Y850" s="43"/>
    </row>
    <row r="851" spans="1:25" x14ac:dyDescent="0.25">
      <c r="A851" s="36">
        <v>843</v>
      </c>
      <c r="B851" s="36" t="s">
        <v>1159</v>
      </c>
      <c r="C851" s="35" t="s">
        <v>1</v>
      </c>
      <c r="D851" s="37" t="s">
        <v>519</v>
      </c>
      <c r="E851" s="49">
        <v>45657</v>
      </c>
      <c r="F851" s="49">
        <v>45661</v>
      </c>
      <c r="G851" s="38">
        <v>134385</v>
      </c>
      <c r="H851" s="43"/>
      <c r="I851" s="43"/>
      <c r="J851" s="43"/>
      <c r="K851" s="43"/>
      <c r="L851" s="43"/>
      <c r="M851" s="43"/>
      <c r="N851" s="43"/>
      <c r="O851" s="40">
        <v>134385</v>
      </c>
      <c r="P851" s="37" t="s">
        <v>519</v>
      </c>
      <c r="Q851" s="38">
        <v>134385</v>
      </c>
      <c r="R851" s="48">
        <v>2688</v>
      </c>
      <c r="S851" s="48"/>
      <c r="T851" s="48"/>
      <c r="U851" s="48"/>
      <c r="V851" s="48">
        <v>131697</v>
      </c>
      <c r="W851" s="44" t="s">
        <v>1204</v>
      </c>
      <c r="X851" s="45">
        <v>45659</v>
      </c>
      <c r="Y851" s="43"/>
    </row>
    <row r="852" spans="1:25" x14ac:dyDescent="0.25">
      <c r="A852" s="36">
        <v>844</v>
      </c>
      <c r="B852" s="36" t="s">
        <v>1159</v>
      </c>
      <c r="C852" s="35" t="s">
        <v>1</v>
      </c>
      <c r="D852" s="37" t="s">
        <v>520</v>
      </c>
      <c r="E852" s="49">
        <v>45657</v>
      </c>
      <c r="F852" s="49">
        <v>45661</v>
      </c>
      <c r="G852" s="38">
        <v>134385</v>
      </c>
      <c r="H852" s="43"/>
      <c r="I852" s="43"/>
      <c r="J852" s="43"/>
      <c r="K852" s="43"/>
      <c r="L852" s="43"/>
      <c r="M852" s="43"/>
      <c r="N852" s="43"/>
      <c r="O852" s="40">
        <v>134385</v>
      </c>
      <c r="P852" s="37" t="s">
        <v>520</v>
      </c>
      <c r="Q852" s="38">
        <v>134385</v>
      </c>
      <c r="R852" s="48">
        <v>2688</v>
      </c>
      <c r="S852" s="48"/>
      <c r="T852" s="48"/>
      <c r="U852" s="48"/>
      <c r="V852" s="48">
        <v>131697</v>
      </c>
      <c r="W852" s="44" t="s">
        <v>1204</v>
      </c>
      <c r="X852" s="45">
        <v>45659</v>
      </c>
      <c r="Y852" s="43"/>
    </row>
    <row r="853" spans="1:25" x14ac:dyDescent="0.25">
      <c r="A853" s="36">
        <v>845</v>
      </c>
      <c r="B853" s="36" t="s">
        <v>1159</v>
      </c>
      <c r="C853" s="35" t="s">
        <v>1</v>
      </c>
      <c r="D853" s="37" t="s">
        <v>521</v>
      </c>
      <c r="E853" s="49">
        <v>45657</v>
      </c>
      <c r="F853" s="49">
        <v>45661</v>
      </c>
      <c r="G853" s="38">
        <v>134385</v>
      </c>
      <c r="H853" s="43"/>
      <c r="I853" s="43"/>
      <c r="J853" s="43"/>
      <c r="K853" s="43"/>
      <c r="L853" s="43"/>
      <c r="M853" s="43"/>
      <c r="N853" s="43"/>
      <c r="O853" s="40">
        <v>134385</v>
      </c>
      <c r="P853" s="37" t="s">
        <v>521</v>
      </c>
      <c r="Q853" s="38">
        <v>134385</v>
      </c>
      <c r="R853" s="48">
        <v>2688</v>
      </c>
      <c r="S853" s="48"/>
      <c r="T853" s="48"/>
      <c r="U853" s="48"/>
      <c r="V853" s="48">
        <v>131697</v>
      </c>
      <c r="W853" s="44" t="s">
        <v>1204</v>
      </c>
      <c r="X853" s="45">
        <v>45659</v>
      </c>
      <c r="Y853" s="43"/>
    </row>
    <row r="854" spans="1:25" x14ac:dyDescent="0.25">
      <c r="A854" s="36">
        <v>846</v>
      </c>
      <c r="B854" s="36" t="s">
        <v>1159</v>
      </c>
      <c r="C854" s="35" t="s">
        <v>1</v>
      </c>
      <c r="D854" s="37" t="s">
        <v>522</v>
      </c>
      <c r="E854" s="49">
        <v>45657</v>
      </c>
      <c r="F854" s="49">
        <v>45661</v>
      </c>
      <c r="G854" s="38">
        <v>150535</v>
      </c>
      <c r="H854" s="43"/>
      <c r="I854" s="43"/>
      <c r="J854" s="43"/>
      <c r="K854" s="43"/>
      <c r="L854" s="43"/>
      <c r="M854" s="43"/>
      <c r="N854" s="43"/>
      <c r="O854" s="40">
        <v>150535</v>
      </c>
      <c r="P854" s="37" t="s">
        <v>522</v>
      </c>
      <c r="Q854" s="38">
        <v>150535</v>
      </c>
      <c r="R854" s="48">
        <v>3011</v>
      </c>
      <c r="S854" s="48"/>
      <c r="T854" s="48"/>
      <c r="U854" s="48"/>
      <c r="V854" s="48">
        <v>147524</v>
      </c>
      <c r="W854" s="44" t="s">
        <v>1204</v>
      </c>
      <c r="X854" s="45">
        <v>45659</v>
      </c>
      <c r="Y854" s="43"/>
    </row>
    <row r="855" spans="1:25" x14ac:dyDescent="0.25">
      <c r="A855" s="36">
        <v>847</v>
      </c>
      <c r="B855" s="36" t="s">
        <v>1159</v>
      </c>
      <c r="C855" s="35" t="s">
        <v>1</v>
      </c>
      <c r="D855" s="37" t="s">
        <v>523</v>
      </c>
      <c r="E855" s="49">
        <v>45657</v>
      </c>
      <c r="F855" s="49">
        <v>45661</v>
      </c>
      <c r="G855" s="38">
        <v>134385</v>
      </c>
      <c r="H855" s="43"/>
      <c r="I855" s="43"/>
      <c r="J855" s="43"/>
      <c r="K855" s="43"/>
      <c r="L855" s="43"/>
      <c r="M855" s="43"/>
      <c r="N855" s="43"/>
      <c r="O855" s="40">
        <v>134385</v>
      </c>
      <c r="P855" s="37" t="s">
        <v>523</v>
      </c>
      <c r="Q855" s="38">
        <v>134385</v>
      </c>
      <c r="R855" s="48">
        <v>2688</v>
      </c>
      <c r="S855" s="48"/>
      <c r="T855" s="48"/>
      <c r="U855" s="48"/>
      <c r="V855" s="48">
        <v>131697</v>
      </c>
      <c r="W855" s="44" t="s">
        <v>1204</v>
      </c>
      <c r="X855" s="45">
        <v>45659</v>
      </c>
      <c r="Y855" s="43"/>
    </row>
    <row r="856" spans="1:25" x14ac:dyDescent="0.25">
      <c r="A856" s="36">
        <v>848</v>
      </c>
      <c r="B856" s="36" t="s">
        <v>1159</v>
      </c>
      <c r="C856" s="35" t="s">
        <v>1</v>
      </c>
      <c r="D856" s="37" t="s">
        <v>524</v>
      </c>
      <c r="E856" s="49">
        <v>45657</v>
      </c>
      <c r="F856" s="49">
        <v>45661</v>
      </c>
      <c r="G856" s="38">
        <v>134385</v>
      </c>
      <c r="H856" s="43"/>
      <c r="I856" s="43"/>
      <c r="J856" s="43"/>
      <c r="K856" s="43"/>
      <c r="L856" s="43"/>
      <c r="M856" s="43"/>
      <c r="N856" s="43"/>
      <c r="O856" s="40">
        <v>134385</v>
      </c>
      <c r="P856" s="37" t="s">
        <v>524</v>
      </c>
      <c r="Q856" s="38">
        <v>134385</v>
      </c>
      <c r="R856" s="48">
        <v>2688</v>
      </c>
      <c r="S856" s="48"/>
      <c r="T856" s="48"/>
      <c r="U856" s="48"/>
      <c r="V856" s="48">
        <v>131697</v>
      </c>
      <c r="W856" s="44" t="s">
        <v>1204</v>
      </c>
      <c r="X856" s="45">
        <v>45659</v>
      </c>
      <c r="Y856" s="43"/>
    </row>
    <row r="857" spans="1:25" x14ac:dyDescent="0.25">
      <c r="A857" s="36">
        <v>849</v>
      </c>
      <c r="B857" s="36" t="s">
        <v>1159</v>
      </c>
      <c r="C857" s="35" t="s">
        <v>1</v>
      </c>
      <c r="D857" s="37" t="s">
        <v>525</v>
      </c>
      <c r="E857" s="49">
        <v>45657</v>
      </c>
      <c r="F857" s="49">
        <v>45661</v>
      </c>
      <c r="G857" s="38">
        <v>134385</v>
      </c>
      <c r="H857" s="43"/>
      <c r="I857" s="43"/>
      <c r="J857" s="43"/>
      <c r="K857" s="43"/>
      <c r="L857" s="43"/>
      <c r="M857" s="43"/>
      <c r="N857" s="43"/>
      <c r="O857" s="40">
        <v>134385</v>
      </c>
      <c r="P857" s="37" t="s">
        <v>525</v>
      </c>
      <c r="Q857" s="38">
        <v>134385</v>
      </c>
      <c r="R857" s="48">
        <v>2688</v>
      </c>
      <c r="S857" s="48"/>
      <c r="T857" s="48"/>
      <c r="U857" s="48"/>
      <c r="V857" s="48">
        <v>131697</v>
      </c>
      <c r="W857" s="44" t="s">
        <v>1204</v>
      </c>
      <c r="X857" s="45">
        <v>45659</v>
      </c>
      <c r="Y857" s="43"/>
    </row>
    <row r="858" spans="1:25" x14ac:dyDescent="0.25">
      <c r="A858" s="36">
        <v>850</v>
      </c>
      <c r="B858" s="36" t="s">
        <v>1159</v>
      </c>
      <c r="C858" s="35" t="s">
        <v>1</v>
      </c>
      <c r="D858" s="37" t="s">
        <v>526</v>
      </c>
      <c r="E858" s="49">
        <v>45657</v>
      </c>
      <c r="F858" s="49">
        <v>45661</v>
      </c>
      <c r="G858" s="38">
        <v>134385</v>
      </c>
      <c r="H858" s="43"/>
      <c r="I858" s="43"/>
      <c r="J858" s="43"/>
      <c r="K858" s="43"/>
      <c r="L858" s="43"/>
      <c r="M858" s="43"/>
      <c r="N858" s="43"/>
      <c r="O858" s="40">
        <v>134385</v>
      </c>
      <c r="P858" s="37" t="s">
        <v>526</v>
      </c>
      <c r="Q858" s="38">
        <v>134385</v>
      </c>
      <c r="R858" s="48">
        <v>2688</v>
      </c>
      <c r="S858" s="48"/>
      <c r="T858" s="48"/>
      <c r="U858" s="48"/>
      <c r="V858" s="48">
        <v>131697</v>
      </c>
      <c r="W858" s="44" t="s">
        <v>1204</v>
      </c>
      <c r="X858" s="45">
        <v>45659</v>
      </c>
      <c r="Y858" s="43"/>
    </row>
    <row r="859" spans="1:25" x14ac:dyDescent="0.25">
      <c r="A859" s="36">
        <v>851</v>
      </c>
      <c r="B859" s="36" t="s">
        <v>1159</v>
      </c>
      <c r="C859" s="35" t="s">
        <v>1</v>
      </c>
      <c r="D859" s="37" t="s">
        <v>527</v>
      </c>
      <c r="E859" s="49">
        <v>45657</v>
      </c>
      <c r="F859" s="49">
        <v>45661</v>
      </c>
      <c r="G859" s="38">
        <v>134385</v>
      </c>
      <c r="H859" s="43"/>
      <c r="I859" s="43"/>
      <c r="J859" s="43"/>
      <c r="K859" s="43"/>
      <c r="L859" s="43"/>
      <c r="M859" s="43"/>
      <c r="N859" s="43"/>
      <c r="O859" s="40">
        <v>134385</v>
      </c>
      <c r="P859" s="37" t="s">
        <v>527</v>
      </c>
      <c r="Q859" s="38">
        <v>134385</v>
      </c>
      <c r="R859" s="48">
        <v>2688</v>
      </c>
      <c r="S859" s="48"/>
      <c r="T859" s="48"/>
      <c r="U859" s="48"/>
      <c r="V859" s="48">
        <v>131697</v>
      </c>
      <c r="W859" s="44" t="s">
        <v>1204</v>
      </c>
      <c r="X859" s="45">
        <v>45659</v>
      </c>
      <c r="Y859" s="43"/>
    </row>
    <row r="860" spans="1:25" x14ac:dyDescent="0.25">
      <c r="A860" s="36">
        <v>852</v>
      </c>
      <c r="B860" s="36" t="s">
        <v>1159</v>
      </c>
      <c r="C860" s="35" t="s">
        <v>1</v>
      </c>
      <c r="D860" s="37" t="s">
        <v>528</v>
      </c>
      <c r="E860" s="49">
        <v>45657</v>
      </c>
      <c r="F860" s="49">
        <v>45661</v>
      </c>
      <c r="G860" s="38">
        <v>134385</v>
      </c>
      <c r="H860" s="43"/>
      <c r="I860" s="43"/>
      <c r="J860" s="43"/>
      <c r="K860" s="43"/>
      <c r="L860" s="43"/>
      <c r="M860" s="43"/>
      <c r="N860" s="43"/>
      <c r="O860" s="40">
        <v>134385</v>
      </c>
      <c r="P860" s="37" t="s">
        <v>528</v>
      </c>
      <c r="Q860" s="38">
        <v>134385</v>
      </c>
      <c r="R860" s="48">
        <v>2688</v>
      </c>
      <c r="S860" s="48"/>
      <c r="T860" s="48"/>
      <c r="U860" s="48"/>
      <c r="V860" s="48">
        <v>131697</v>
      </c>
      <c r="W860" s="44" t="s">
        <v>1204</v>
      </c>
      <c r="X860" s="45">
        <v>45659</v>
      </c>
      <c r="Y860" s="43"/>
    </row>
    <row r="861" spans="1:25" x14ac:dyDescent="0.25">
      <c r="A861" s="36">
        <v>853</v>
      </c>
      <c r="B861" s="36" t="s">
        <v>1159</v>
      </c>
      <c r="C861" s="35" t="s">
        <v>1</v>
      </c>
      <c r="D861" s="37" t="s">
        <v>529</v>
      </c>
      <c r="E861" s="49">
        <v>45657</v>
      </c>
      <c r="F861" s="49">
        <v>45661</v>
      </c>
      <c r="G861" s="38">
        <v>134385</v>
      </c>
      <c r="H861" s="43"/>
      <c r="I861" s="43"/>
      <c r="J861" s="43"/>
      <c r="K861" s="43"/>
      <c r="L861" s="43"/>
      <c r="M861" s="43"/>
      <c r="N861" s="43"/>
      <c r="O861" s="40">
        <v>134385</v>
      </c>
      <c r="P861" s="37" t="s">
        <v>529</v>
      </c>
      <c r="Q861" s="38">
        <v>134385</v>
      </c>
      <c r="R861" s="48">
        <v>2688</v>
      </c>
      <c r="S861" s="48"/>
      <c r="T861" s="48"/>
      <c r="U861" s="48"/>
      <c r="V861" s="48">
        <v>131697</v>
      </c>
      <c r="W861" s="44" t="s">
        <v>1204</v>
      </c>
      <c r="X861" s="45">
        <v>45659</v>
      </c>
      <c r="Y861" s="43"/>
    </row>
    <row r="862" spans="1:25" x14ac:dyDescent="0.25">
      <c r="A862" s="36">
        <v>854</v>
      </c>
      <c r="B862" s="36" t="s">
        <v>1159</v>
      </c>
      <c r="C862" s="35" t="s">
        <v>1</v>
      </c>
      <c r="D862" s="37" t="s">
        <v>530</v>
      </c>
      <c r="E862" s="49">
        <v>45657</v>
      </c>
      <c r="F862" s="49">
        <v>45661</v>
      </c>
      <c r="G862" s="38">
        <v>134385</v>
      </c>
      <c r="H862" s="43"/>
      <c r="I862" s="43"/>
      <c r="J862" s="43"/>
      <c r="K862" s="43"/>
      <c r="L862" s="43"/>
      <c r="M862" s="43"/>
      <c r="N862" s="43"/>
      <c r="O862" s="40">
        <v>134385</v>
      </c>
      <c r="P862" s="37" t="s">
        <v>530</v>
      </c>
      <c r="Q862" s="38">
        <v>134385</v>
      </c>
      <c r="R862" s="48">
        <v>2688</v>
      </c>
      <c r="S862" s="48"/>
      <c r="T862" s="48"/>
      <c r="U862" s="48"/>
      <c r="V862" s="48">
        <v>131697</v>
      </c>
      <c r="W862" s="44" t="s">
        <v>1204</v>
      </c>
      <c r="X862" s="45">
        <v>45659</v>
      </c>
      <c r="Y862" s="43"/>
    </row>
    <row r="863" spans="1:25" x14ac:dyDescent="0.25">
      <c r="A863" s="36">
        <v>855</v>
      </c>
      <c r="B863" s="36" t="s">
        <v>1159</v>
      </c>
      <c r="C863" s="35" t="s">
        <v>1</v>
      </c>
      <c r="D863" s="37" t="s">
        <v>532</v>
      </c>
      <c r="E863" s="49">
        <v>45657</v>
      </c>
      <c r="F863" s="49">
        <v>45661</v>
      </c>
      <c r="G863" s="38">
        <v>150535</v>
      </c>
      <c r="H863" s="43"/>
      <c r="I863" s="43"/>
      <c r="J863" s="43"/>
      <c r="K863" s="43"/>
      <c r="L863" s="43"/>
      <c r="M863" s="43"/>
      <c r="N863" s="43"/>
      <c r="O863" s="40">
        <v>150535</v>
      </c>
      <c r="P863" s="37" t="s">
        <v>532</v>
      </c>
      <c r="Q863" s="38">
        <v>150535</v>
      </c>
      <c r="R863" s="48">
        <v>3011</v>
      </c>
      <c r="S863" s="48"/>
      <c r="T863" s="48"/>
      <c r="U863" s="48"/>
      <c r="V863" s="48">
        <v>147524</v>
      </c>
      <c r="W863" s="44" t="s">
        <v>1204</v>
      </c>
      <c r="X863" s="45">
        <v>45659</v>
      </c>
      <c r="Y863" s="43"/>
    </row>
    <row r="864" spans="1:25" x14ac:dyDescent="0.25">
      <c r="A864" s="36">
        <v>856</v>
      </c>
      <c r="B864" s="36" t="s">
        <v>1159</v>
      </c>
      <c r="C864" s="35" t="s">
        <v>1</v>
      </c>
      <c r="D864" s="37" t="s">
        <v>533</v>
      </c>
      <c r="E864" s="49">
        <v>45657</v>
      </c>
      <c r="F864" s="49">
        <v>45661</v>
      </c>
      <c r="G864" s="38">
        <v>150535</v>
      </c>
      <c r="H864" s="43"/>
      <c r="I864" s="43"/>
      <c r="J864" s="43"/>
      <c r="K864" s="43"/>
      <c r="L864" s="43"/>
      <c r="M864" s="43"/>
      <c r="N864" s="43"/>
      <c r="O864" s="40">
        <v>150535</v>
      </c>
      <c r="P864" s="37" t="s">
        <v>533</v>
      </c>
      <c r="Q864" s="38">
        <v>150535</v>
      </c>
      <c r="R864" s="48">
        <v>3011</v>
      </c>
      <c r="S864" s="48"/>
      <c r="T864" s="48"/>
      <c r="U864" s="48"/>
      <c r="V864" s="48">
        <v>147524</v>
      </c>
      <c r="W864" s="44" t="s">
        <v>1204</v>
      </c>
      <c r="X864" s="45">
        <v>45659</v>
      </c>
      <c r="Y864" s="43"/>
    </row>
    <row r="865" spans="1:25" x14ac:dyDescent="0.25">
      <c r="A865" s="36">
        <v>857</v>
      </c>
      <c r="B865" s="36" t="s">
        <v>1159</v>
      </c>
      <c r="C865" s="35" t="s">
        <v>1</v>
      </c>
      <c r="D865" s="37" t="s">
        <v>534</v>
      </c>
      <c r="E865" s="49">
        <v>45657</v>
      </c>
      <c r="F865" s="49">
        <v>45661</v>
      </c>
      <c r="G865" s="38">
        <v>37825</v>
      </c>
      <c r="H865" s="43"/>
      <c r="I865" s="43"/>
      <c r="J865" s="43"/>
      <c r="K865" s="43"/>
      <c r="L865" s="43"/>
      <c r="M865" s="43"/>
      <c r="N865" s="43"/>
      <c r="O865" s="40">
        <v>37825</v>
      </c>
      <c r="P865" s="37" t="s">
        <v>534</v>
      </c>
      <c r="Q865" s="38">
        <v>37825</v>
      </c>
      <c r="R865" s="48">
        <v>757</v>
      </c>
      <c r="S865" s="48"/>
      <c r="T865" s="48"/>
      <c r="U865" s="48"/>
      <c r="V865" s="48">
        <v>37068</v>
      </c>
      <c r="W865" s="44" t="s">
        <v>1204</v>
      </c>
      <c r="X865" s="45">
        <v>45659</v>
      </c>
      <c r="Y865" s="43"/>
    </row>
    <row r="866" spans="1:25" x14ac:dyDescent="0.25">
      <c r="A866" s="36">
        <v>858</v>
      </c>
      <c r="B866" s="36" t="s">
        <v>1159</v>
      </c>
      <c r="C866" s="35" t="s">
        <v>1</v>
      </c>
      <c r="D866" s="37" t="s">
        <v>538</v>
      </c>
      <c r="E866" s="49">
        <v>45657</v>
      </c>
      <c r="F866" s="49">
        <v>45661</v>
      </c>
      <c r="G866" s="38">
        <v>134385</v>
      </c>
      <c r="H866" s="43"/>
      <c r="I866" s="43"/>
      <c r="J866" s="43"/>
      <c r="K866" s="43"/>
      <c r="L866" s="43"/>
      <c r="M866" s="43"/>
      <c r="N866" s="43"/>
      <c r="O866" s="40">
        <v>134385</v>
      </c>
      <c r="P866" s="37" t="s">
        <v>538</v>
      </c>
      <c r="Q866" s="38">
        <v>134385</v>
      </c>
      <c r="R866" s="48">
        <v>2688</v>
      </c>
      <c r="S866" s="48"/>
      <c r="T866" s="48"/>
      <c r="U866" s="48"/>
      <c r="V866" s="48">
        <v>131697</v>
      </c>
      <c r="W866" s="44" t="s">
        <v>1204</v>
      </c>
      <c r="X866" s="45">
        <v>45659</v>
      </c>
      <c r="Y866" s="43"/>
    </row>
    <row r="867" spans="1:25" x14ac:dyDescent="0.25">
      <c r="A867" s="36">
        <v>859</v>
      </c>
      <c r="B867" s="36" t="s">
        <v>1159</v>
      </c>
      <c r="C867" s="35" t="s">
        <v>1</v>
      </c>
      <c r="D867" s="37" t="s">
        <v>539</v>
      </c>
      <c r="E867" s="49">
        <v>45657</v>
      </c>
      <c r="F867" s="49">
        <v>45661</v>
      </c>
      <c r="G867" s="38">
        <v>134385</v>
      </c>
      <c r="H867" s="43"/>
      <c r="I867" s="43"/>
      <c r="J867" s="43"/>
      <c r="K867" s="43"/>
      <c r="L867" s="43"/>
      <c r="M867" s="43"/>
      <c r="N867" s="43"/>
      <c r="O867" s="40">
        <v>134385</v>
      </c>
      <c r="P867" s="37" t="s">
        <v>539</v>
      </c>
      <c r="Q867" s="38">
        <v>134385</v>
      </c>
      <c r="R867" s="48">
        <v>2688</v>
      </c>
      <c r="S867" s="48"/>
      <c r="T867" s="48"/>
      <c r="U867" s="48"/>
      <c r="V867" s="48">
        <v>131697</v>
      </c>
      <c r="W867" s="44" t="s">
        <v>1204</v>
      </c>
      <c r="X867" s="45">
        <v>45659</v>
      </c>
      <c r="Y867" s="43"/>
    </row>
    <row r="868" spans="1:25" x14ac:dyDescent="0.25">
      <c r="A868" s="36">
        <v>860</v>
      </c>
      <c r="B868" s="36" t="s">
        <v>1159</v>
      </c>
      <c r="C868" s="35" t="s">
        <v>1</v>
      </c>
      <c r="D868" s="37" t="s">
        <v>540</v>
      </c>
      <c r="E868" s="49">
        <v>45657</v>
      </c>
      <c r="F868" s="49">
        <v>45661</v>
      </c>
      <c r="G868" s="38">
        <v>134385</v>
      </c>
      <c r="H868" s="43"/>
      <c r="I868" s="43"/>
      <c r="J868" s="43"/>
      <c r="K868" s="43"/>
      <c r="L868" s="43"/>
      <c r="M868" s="43"/>
      <c r="N868" s="43"/>
      <c r="O868" s="40">
        <v>134385</v>
      </c>
      <c r="P868" s="37" t="s">
        <v>540</v>
      </c>
      <c r="Q868" s="38">
        <v>134385</v>
      </c>
      <c r="R868" s="48">
        <v>2688</v>
      </c>
      <c r="S868" s="48"/>
      <c r="T868" s="48"/>
      <c r="U868" s="48"/>
      <c r="V868" s="48">
        <v>131697</v>
      </c>
      <c r="W868" s="44" t="s">
        <v>1204</v>
      </c>
      <c r="X868" s="45">
        <v>45659</v>
      </c>
      <c r="Y868" s="43"/>
    </row>
    <row r="869" spans="1:25" x14ac:dyDescent="0.25">
      <c r="A869" s="36">
        <v>861</v>
      </c>
      <c r="B869" s="36" t="s">
        <v>1159</v>
      </c>
      <c r="C869" s="35" t="s">
        <v>1</v>
      </c>
      <c r="D869" s="37" t="s">
        <v>541</v>
      </c>
      <c r="E869" s="49">
        <v>45657</v>
      </c>
      <c r="F869" s="49">
        <v>45661</v>
      </c>
      <c r="G869" s="38">
        <v>116705</v>
      </c>
      <c r="H869" s="43"/>
      <c r="I869" s="43"/>
      <c r="J869" s="43"/>
      <c r="K869" s="43"/>
      <c r="L869" s="43"/>
      <c r="M869" s="43"/>
      <c r="N869" s="43"/>
      <c r="O869" s="40">
        <v>116705</v>
      </c>
      <c r="P869" s="37" t="s">
        <v>541</v>
      </c>
      <c r="Q869" s="38">
        <v>116705</v>
      </c>
      <c r="R869" s="48">
        <v>2334</v>
      </c>
      <c r="S869" s="48"/>
      <c r="T869" s="48"/>
      <c r="U869" s="48"/>
      <c r="V869" s="48">
        <v>114371</v>
      </c>
      <c r="W869" s="44" t="s">
        <v>1204</v>
      </c>
      <c r="X869" s="45">
        <v>45659</v>
      </c>
      <c r="Y869" s="43"/>
    </row>
    <row r="870" spans="1:25" x14ac:dyDescent="0.25">
      <c r="A870" s="36">
        <v>862</v>
      </c>
      <c r="B870" s="36" t="s">
        <v>1159</v>
      </c>
      <c r="C870" s="35" t="s">
        <v>1</v>
      </c>
      <c r="D870" s="37" t="s">
        <v>542</v>
      </c>
      <c r="E870" s="49">
        <v>45657</v>
      </c>
      <c r="F870" s="49">
        <v>45661</v>
      </c>
      <c r="G870" s="38">
        <v>134385</v>
      </c>
      <c r="H870" s="43"/>
      <c r="I870" s="43"/>
      <c r="J870" s="43"/>
      <c r="K870" s="43"/>
      <c r="L870" s="43"/>
      <c r="M870" s="43"/>
      <c r="N870" s="43"/>
      <c r="O870" s="40">
        <v>134385</v>
      </c>
      <c r="P870" s="37" t="s">
        <v>542</v>
      </c>
      <c r="Q870" s="38">
        <v>134385</v>
      </c>
      <c r="R870" s="48">
        <v>2688</v>
      </c>
      <c r="S870" s="48"/>
      <c r="T870" s="48"/>
      <c r="U870" s="48"/>
      <c r="V870" s="48">
        <v>131697</v>
      </c>
      <c r="W870" s="44" t="s">
        <v>1204</v>
      </c>
      <c r="X870" s="45">
        <v>45659</v>
      </c>
      <c r="Y870" s="43"/>
    </row>
    <row r="871" spans="1:25" x14ac:dyDescent="0.25">
      <c r="A871" s="36">
        <v>863</v>
      </c>
      <c r="B871" s="36" t="s">
        <v>1159</v>
      </c>
      <c r="C871" s="35" t="s">
        <v>1</v>
      </c>
      <c r="D871" s="37" t="s">
        <v>543</v>
      </c>
      <c r="E871" s="49">
        <v>45657</v>
      </c>
      <c r="F871" s="49">
        <v>45661</v>
      </c>
      <c r="G871" s="38">
        <v>134385</v>
      </c>
      <c r="H871" s="43"/>
      <c r="I871" s="43"/>
      <c r="J871" s="43"/>
      <c r="K871" s="43"/>
      <c r="L871" s="43"/>
      <c r="M871" s="43"/>
      <c r="N871" s="43"/>
      <c r="O871" s="40">
        <v>134385</v>
      </c>
      <c r="P871" s="37" t="s">
        <v>543</v>
      </c>
      <c r="Q871" s="38">
        <v>134385</v>
      </c>
      <c r="R871" s="48">
        <v>2688</v>
      </c>
      <c r="S871" s="48"/>
      <c r="T871" s="48"/>
      <c r="U871" s="48"/>
      <c r="V871" s="48">
        <v>131697</v>
      </c>
      <c r="W871" s="44" t="s">
        <v>1204</v>
      </c>
      <c r="X871" s="45">
        <v>45659</v>
      </c>
      <c r="Y871" s="43"/>
    </row>
    <row r="872" spans="1:25" x14ac:dyDescent="0.25">
      <c r="A872" s="36">
        <v>864</v>
      </c>
      <c r="B872" s="36" t="s">
        <v>1159</v>
      </c>
      <c r="C872" s="35" t="s">
        <v>1</v>
      </c>
      <c r="D872" s="37" t="s">
        <v>544</v>
      </c>
      <c r="E872" s="49">
        <v>45657</v>
      </c>
      <c r="F872" s="49">
        <v>45661</v>
      </c>
      <c r="G872" s="38">
        <v>150535</v>
      </c>
      <c r="H872" s="43"/>
      <c r="I872" s="43"/>
      <c r="J872" s="43"/>
      <c r="K872" s="43"/>
      <c r="L872" s="43"/>
      <c r="M872" s="43"/>
      <c r="N872" s="43"/>
      <c r="O872" s="40">
        <v>150535</v>
      </c>
      <c r="P872" s="37" t="s">
        <v>544</v>
      </c>
      <c r="Q872" s="38">
        <v>150535</v>
      </c>
      <c r="R872" s="48">
        <v>3011</v>
      </c>
      <c r="S872" s="48"/>
      <c r="T872" s="48"/>
      <c r="U872" s="48"/>
      <c r="V872" s="48">
        <v>147524</v>
      </c>
      <c r="W872" s="44" t="s">
        <v>1204</v>
      </c>
      <c r="X872" s="45">
        <v>45659</v>
      </c>
      <c r="Y872" s="43"/>
    </row>
    <row r="873" spans="1:25" x14ac:dyDescent="0.25">
      <c r="A873" s="36">
        <v>865</v>
      </c>
      <c r="B873" s="36" t="s">
        <v>1159</v>
      </c>
      <c r="C873" s="35" t="s">
        <v>1</v>
      </c>
      <c r="D873" s="37" t="s">
        <v>546</v>
      </c>
      <c r="E873" s="49">
        <v>45657</v>
      </c>
      <c r="F873" s="49">
        <v>45661</v>
      </c>
      <c r="G873" s="38">
        <v>150535</v>
      </c>
      <c r="H873" s="43"/>
      <c r="I873" s="43"/>
      <c r="J873" s="43"/>
      <c r="K873" s="43"/>
      <c r="L873" s="43"/>
      <c r="M873" s="43"/>
      <c r="N873" s="43"/>
      <c r="O873" s="40">
        <v>150535</v>
      </c>
      <c r="P873" s="37" t="s">
        <v>546</v>
      </c>
      <c r="Q873" s="38">
        <v>150535</v>
      </c>
      <c r="R873" s="48">
        <v>3011</v>
      </c>
      <c r="S873" s="48"/>
      <c r="T873" s="48"/>
      <c r="U873" s="48"/>
      <c r="V873" s="48">
        <v>147524</v>
      </c>
      <c r="W873" s="44" t="s">
        <v>1204</v>
      </c>
      <c r="X873" s="45">
        <v>45659</v>
      </c>
      <c r="Y873" s="43"/>
    </row>
    <row r="874" spans="1:25" x14ac:dyDescent="0.25">
      <c r="A874" s="36">
        <v>866</v>
      </c>
      <c r="B874" s="36" t="s">
        <v>1159</v>
      </c>
      <c r="C874" s="35" t="s">
        <v>1</v>
      </c>
      <c r="D874" s="37" t="s">
        <v>547</v>
      </c>
      <c r="E874" s="49">
        <v>45657</v>
      </c>
      <c r="F874" s="49">
        <v>45661</v>
      </c>
      <c r="G874" s="38">
        <v>134385</v>
      </c>
      <c r="H874" s="43"/>
      <c r="I874" s="43"/>
      <c r="J874" s="43"/>
      <c r="K874" s="43"/>
      <c r="L874" s="43"/>
      <c r="M874" s="43"/>
      <c r="N874" s="43"/>
      <c r="O874" s="40">
        <v>134385</v>
      </c>
      <c r="P874" s="37" t="s">
        <v>547</v>
      </c>
      <c r="Q874" s="38">
        <v>134385</v>
      </c>
      <c r="R874" s="48">
        <v>2688</v>
      </c>
      <c r="S874" s="48"/>
      <c r="T874" s="48"/>
      <c r="U874" s="48"/>
      <c r="V874" s="48">
        <v>131697</v>
      </c>
      <c r="W874" s="44" t="s">
        <v>1204</v>
      </c>
      <c r="X874" s="45">
        <v>45659</v>
      </c>
      <c r="Y874" s="43"/>
    </row>
    <row r="875" spans="1:25" x14ac:dyDescent="0.25">
      <c r="A875" s="36">
        <v>867</v>
      </c>
      <c r="B875" s="36" t="s">
        <v>1159</v>
      </c>
      <c r="C875" s="35" t="s">
        <v>1</v>
      </c>
      <c r="D875" s="37" t="s">
        <v>548</v>
      </c>
      <c r="E875" s="49">
        <v>45657</v>
      </c>
      <c r="F875" s="49">
        <v>45661</v>
      </c>
      <c r="G875" s="38">
        <v>150535</v>
      </c>
      <c r="H875" s="43"/>
      <c r="I875" s="43"/>
      <c r="J875" s="43"/>
      <c r="K875" s="43"/>
      <c r="L875" s="43"/>
      <c r="M875" s="43"/>
      <c r="N875" s="43"/>
      <c r="O875" s="40">
        <v>150535</v>
      </c>
      <c r="P875" s="37" t="s">
        <v>548</v>
      </c>
      <c r="Q875" s="38">
        <v>150535</v>
      </c>
      <c r="R875" s="48">
        <v>3011</v>
      </c>
      <c r="S875" s="48"/>
      <c r="T875" s="48"/>
      <c r="U875" s="48"/>
      <c r="V875" s="48">
        <v>147524</v>
      </c>
      <c r="W875" s="44" t="s">
        <v>1204</v>
      </c>
      <c r="X875" s="45">
        <v>45659</v>
      </c>
      <c r="Y875" s="43"/>
    </row>
    <row r="876" spans="1:25" x14ac:dyDescent="0.25">
      <c r="A876" s="36">
        <v>868</v>
      </c>
      <c r="B876" s="36" t="s">
        <v>1159</v>
      </c>
      <c r="C876" s="35" t="s">
        <v>1</v>
      </c>
      <c r="D876" s="37" t="s">
        <v>549</v>
      </c>
      <c r="E876" s="49">
        <v>45657</v>
      </c>
      <c r="F876" s="49">
        <v>45661</v>
      </c>
      <c r="G876" s="38">
        <v>134385</v>
      </c>
      <c r="H876" s="43"/>
      <c r="I876" s="43"/>
      <c r="J876" s="43"/>
      <c r="K876" s="43"/>
      <c r="L876" s="43"/>
      <c r="M876" s="43"/>
      <c r="N876" s="43"/>
      <c r="O876" s="40">
        <v>134385</v>
      </c>
      <c r="P876" s="37" t="s">
        <v>549</v>
      </c>
      <c r="Q876" s="38">
        <v>134385</v>
      </c>
      <c r="R876" s="48">
        <v>2688</v>
      </c>
      <c r="S876" s="48"/>
      <c r="T876" s="48"/>
      <c r="U876" s="48"/>
      <c r="V876" s="48">
        <v>131697</v>
      </c>
      <c r="W876" s="44" t="s">
        <v>1204</v>
      </c>
      <c r="X876" s="45">
        <v>45659</v>
      </c>
      <c r="Y876" s="43"/>
    </row>
    <row r="877" spans="1:25" x14ac:dyDescent="0.25">
      <c r="A877" s="36">
        <v>869</v>
      </c>
      <c r="B877" s="36" t="s">
        <v>1159</v>
      </c>
      <c r="C877" s="35" t="s">
        <v>1</v>
      </c>
      <c r="D877" s="37" t="s">
        <v>550</v>
      </c>
      <c r="E877" s="49">
        <v>45657</v>
      </c>
      <c r="F877" s="49">
        <v>45661</v>
      </c>
      <c r="G877" s="38">
        <v>134385</v>
      </c>
      <c r="H877" s="43"/>
      <c r="I877" s="43"/>
      <c r="J877" s="43"/>
      <c r="K877" s="43"/>
      <c r="L877" s="43"/>
      <c r="M877" s="43"/>
      <c r="N877" s="43"/>
      <c r="O877" s="40">
        <v>134385</v>
      </c>
      <c r="P877" s="37" t="s">
        <v>550</v>
      </c>
      <c r="Q877" s="38">
        <v>134385</v>
      </c>
      <c r="R877" s="48">
        <v>2688</v>
      </c>
      <c r="S877" s="48"/>
      <c r="T877" s="48"/>
      <c r="U877" s="48"/>
      <c r="V877" s="48">
        <v>131697</v>
      </c>
      <c r="W877" s="44" t="s">
        <v>1204</v>
      </c>
      <c r="X877" s="45">
        <v>45659</v>
      </c>
      <c r="Y877" s="43"/>
    </row>
    <row r="878" spans="1:25" x14ac:dyDescent="0.25">
      <c r="A878" s="36">
        <v>870</v>
      </c>
      <c r="B878" s="36" t="s">
        <v>1159</v>
      </c>
      <c r="C878" s="35" t="s">
        <v>1</v>
      </c>
      <c r="D878" s="37" t="s">
        <v>552</v>
      </c>
      <c r="E878" s="49">
        <v>45657</v>
      </c>
      <c r="F878" s="49">
        <v>45661</v>
      </c>
      <c r="G878" s="38">
        <v>134385</v>
      </c>
      <c r="H878" s="43"/>
      <c r="I878" s="43"/>
      <c r="J878" s="43"/>
      <c r="K878" s="43"/>
      <c r="L878" s="43"/>
      <c r="M878" s="43"/>
      <c r="N878" s="43"/>
      <c r="O878" s="40">
        <v>134385</v>
      </c>
      <c r="P878" s="37" t="s">
        <v>552</v>
      </c>
      <c r="Q878" s="38">
        <v>134385</v>
      </c>
      <c r="R878" s="48">
        <v>2688</v>
      </c>
      <c r="S878" s="48"/>
      <c r="T878" s="48"/>
      <c r="U878" s="48"/>
      <c r="V878" s="48">
        <v>131697</v>
      </c>
      <c r="W878" s="44" t="s">
        <v>1204</v>
      </c>
      <c r="X878" s="45">
        <v>45659</v>
      </c>
      <c r="Y878" s="43"/>
    </row>
    <row r="879" spans="1:25" x14ac:dyDescent="0.25">
      <c r="A879" s="36">
        <v>871</v>
      </c>
      <c r="B879" s="36" t="s">
        <v>1159</v>
      </c>
      <c r="C879" s="35" t="s">
        <v>1</v>
      </c>
      <c r="D879" s="37" t="s">
        <v>553</v>
      </c>
      <c r="E879" s="49">
        <v>45657</v>
      </c>
      <c r="F879" s="49">
        <v>45661</v>
      </c>
      <c r="G879" s="38">
        <v>150535</v>
      </c>
      <c r="H879" s="43"/>
      <c r="I879" s="43"/>
      <c r="J879" s="43"/>
      <c r="K879" s="43"/>
      <c r="L879" s="43"/>
      <c r="M879" s="43"/>
      <c r="N879" s="43"/>
      <c r="O879" s="40">
        <v>150535</v>
      </c>
      <c r="P879" s="37" t="s">
        <v>553</v>
      </c>
      <c r="Q879" s="38">
        <v>150535</v>
      </c>
      <c r="R879" s="48">
        <v>3011</v>
      </c>
      <c r="S879" s="48"/>
      <c r="T879" s="48"/>
      <c r="U879" s="48"/>
      <c r="V879" s="48">
        <v>147524</v>
      </c>
      <c r="W879" s="44" t="s">
        <v>1204</v>
      </c>
      <c r="X879" s="45">
        <v>45659</v>
      </c>
      <c r="Y879" s="43"/>
    </row>
    <row r="880" spans="1:25" x14ac:dyDescent="0.25">
      <c r="A880" s="36">
        <v>872</v>
      </c>
      <c r="B880" s="36" t="s">
        <v>1159</v>
      </c>
      <c r="C880" s="35" t="s">
        <v>1</v>
      </c>
      <c r="D880" s="37" t="s">
        <v>554</v>
      </c>
      <c r="E880" s="49">
        <v>45657</v>
      </c>
      <c r="F880" s="49">
        <v>45661</v>
      </c>
      <c r="G880" s="38">
        <v>134385</v>
      </c>
      <c r="H880" s="43"/>
      <c r="I880" s="43"/>
      <c r="J880" s="43"/>
      <c r="K880" s="43"/>
      <c r="L880" s="43"/>
      <c r="M880" s="43"/>
      <c r="N880" s="43"/>
      <c r="O880" s="40">
        <v>134385</v>
      </c>
      <c r="P880" s="37" t="s">
        <v>554</v>
      </c>
      <c r="Q880" s="38">
        <v>134385</v>
      </c>
      <c r="R880" s="48">
        <v>2688</v>
      </c>
      <c r="S880" s="48"/>
      <c r="T880" s="48"/>
      <c r="U880" s="48"/>
      <c r="V880" s="48">
        <v>131697</v>
      </c>
      <c r="W880" s="44" t="s">
        <v>1204</v>
      </c>
      <c r="X880" s="45">
        <v>45659</v>
      </c>
      <c r="Y880" s="43"/>
    </row>
    <row r="881" spans="1:25" x14ac:dyDescent="0.25">
      <c r="A881" s="36">
        <v>873</v>
      </c>
      <c r="B881" s="36" t="s">
        <v>1159</v>
      </c>
      <c r="C881" s="35" t="s">
        <v>1</v>
      </c>
      <c r="D881" s="37" t="s">
        <v>556</v>
      </c>
      <c r="E881" s="49">
        <v>45657</v>
      </c>
      <c r="F881" s="49">
        <v>45661</v>
      </c>
      <c r="G881" s="38">
        <v>134385</v>
      </c>
      <c r="H881" s="43"/>
      <c r="I881" s="43"/>
      <c r="J881" s="43"/>
      <c r="K881" s="43"/>
      <c r="L881" s="43"/>
      <c r="M881" s="43"/>
      <c r="N881" s="43"/>
      <c r="O881" s="40">
        <v>134385</v>
      </c>
      <c r="P881" s="37" t="s">
        <v>556</v>
      </c>
      <c r="Q881" s="38">
        <v>134385</v>
      </c>
      <c r="R881" s="48">
        <v>2688</v>
      </c>
      <c r="S881" s="48"/>
      <c r="T881" s="48"/>
      <c r="U881" s="48"/>
      <c r="V881" s="48">
        <v>131697</v>
      </c>
      <c r="W881" s="44" t="s">
        <v>1204</v>
      </c>
      <c r="X881" s="45">
        <v>45659</v>
      </c>
      <c r="Y881" s="43"/>
    </row>
    <row r="882" spans="1:25" x14ac:dyDescent="0.25">
      <c r="A882" s="36">
        <v>874</v>
      </c>
      <c r="B882" s="36" t="s">
        <v>1159</v>
      </c>
      <c r="C882" s="35" t="s">
        <v>1</v>
      </c>
      <c r="D882" s="37" t="s">
        <v>557</v>
      </c>
      <c r="E882" s="49">
        <v>45657</v>
      </c>
      <c r="F882" s="49">
        <v>45661</v>
      </c>
      <c r="G882" s="38">
        <v>134385</v>
      </c>
      <c r="H882" s="43"/>
      <c r="I882" s="43"/>
      <c r="J882" s="43"/>
      <c r="K882" s="43"/>
      <c r="L882" s="43"/>
      <c r="M882" s="43"/>
      <c r="N882" s="43"/>
      <c r="O882" s="40">
        <v>134385</v>
      </c>
      <c r="P882" s="37" t="s">
        <v>557</v>
      </c>
      <c r="Q882" s="38">
        <v>134385</v>
      </c>
      <c r="R882" s="48">
        <v>2688</v>
      </c>
      <c r="S882" s="48"/>
      <c r="T882" s="48"/>
      <c r="U882" s="48"/>
      <c r="V882" s="48">
        <v>131697</v>
      </c>
      <c r="W882" s="44" t="s">
        <v>1204</v>
      </c>
      <c r="X882" s="45">
        <v>45659</v>
      </c>
      <c r="Y882" s="43"/>
    </row>
    <row r="883" spans="1:25" x14ac:dyDescent="0.25">
      <c r="A883" s="36">
        <v>875</v>
      </c>
      <c r="B883" s="36" t="s">
        <v>1159</v>
      </c>
      <c r="C883" s="35" t="s">
        <v>1</v>
      </c>
      <c r="D883" s="37" t="s">
        <v>559</v>
      </c>
      <c r="E883" s="49">
        <v>45657</v>
      </c>
      <c r="F883" s="49">
        <v>45661</v>
      </c>
      <c r="G883" s="38">
        <v>134385</v>
      </c>
      <c r="H883" s="43"/>
      <c r="I883" s="43"/>
      <c r="J883" s="43"/>
      <c r="K883" s="43"/>
      <c r="L883" s="43"/>
      <c r="M883" s="43"/>
      <c r="N883" s="43"/>
      <c r="O883" s="40">
        <v>134385</v>
      </c>
      <c r="P883" s="37" t="s">
        <v>559</v>
      </c>
      <c r="Q883" s="38">
        <v>134385</v>
      </c>
      <c r="R883" s="48">
        <v>2688</v>
      </c>
      <c r="S883" s="48"/>
      <c r="T883" s="48"/>
      <c r="U883" s="48"/>
      <c r="V883" s="48">
        <v>131697</v>
      </c>
      <c r="W883" s="44" t="s">
        <v>1204</v>
      </c>
      <c r="X883" s="45">
        <v>45659</v>
      </c>
      <c r="Y883" s="43"/>
    </row>
    <row r="884" spans="1:25" x14ac:dyDescent="0.25">
      <c r="A884" s="36">
        <v>876</v>
      </c>
      <c r="B884" s="36" t="s">
        <v>1159</v>
      </c>
      <c r="C884" s="35" t="s">
        <v>1</v>
      </c>
      <c r="D884" s="37" t="s">
        <v>560</v>
      </c>
      <c r="E884" s="49">
        <v>45657</v>
      </c>
      <c r="F884" s="49">
        <v>45661</v>
      </c>
      <c r="G884" s="38">
        <v>134385</v>
      </c>
      <c r="H884" s="43"/>
      <c r="I884" s="43"/>
      <c r="J884" s="43"/>
      <c r="K884" s="43"/>
      <c r="L884" s="43"/>
      <c r="M884" s="43"/>
      <c r="N884" s="43"/>
      <c r="O884" s="40">
        <v>134385</v>
      </c>
      <c r="P884" s="37" t="s">
        <v>560</v>
      </c>
      <c r="Q884" s="38">
        <v>134385</v>
      </c>
      <c r="R884" s="48">
        <v>2688</v>
      </c>
      <c r="S884" s="48"/>
      <c r="T884" s="48"/>
      <c r="U884" s="48"/>
      <c r="V884" s="48">
        <v>131697</v>
      </c>
      <c r="W884" s="44" t="s">
        <v>1204</v>
      </c>
      <c r="X884" s="45">
        <v>45659</v>
      </c>
      <c r="Y884" s="43"/>
    </row>
    <row r="885" spans="1:25" x14ac:dyDescent="0.25">
      <c r="A885" s="36">
        <v>877</v>
      </c>
      <c r="B885" s="36" t="s">
        <v>1159</v>
      </c>
      <c r="C885" s="35" t="s">
        <v>1</v>
      </c>
      <c r="D885" s="37" t="s">
        <v>562</v>
      </c>
      <c r="E885" s="49">
        <v>45657</v>
      </c>
      <c r="F885" s="49">
        <v>45661</v>
      </c>
      <c r="G885" s="38">
        <v>134385</v>
      </c>
      <c r="H885" s="43"/>
      <c r="I885" s="43"/>
      <c r="J885" s="43"/>
      <c r="K885" s="43"/>
      <c r="L885" s="43"/>
      <c r="M885" s="43"/>
      <c r="N885" s="43"/>
      <c r="O885" s="40">
        <v>134385</v>
      </c>
      <c r="P885" s="37" t="s">
        <v>562</v>
      </c>
      <c r="Q885" s="38">
        <v>134385</v>
      </c>
      <c r="R885" s="48">
        <v>2688</v>
      </c>
      <c r="S885" s="48"/>
      <c r="T885" s="48"/>
      <c r="U885" s="48"/>
      <c r="V885" s="48">
        <v>131697</v>
      </c>
      <c r="W885" s="44" t="s">
        <v>1204</v>
      </c>
      <c r="X885" s="45">
        <v>45659</v>
      </c>
      <c r="Y885" s="43"/>
    </row>
    <row r="886" spans="1:25" x14ac:dyDescent="0.25">
      <c r="A886" s="36">
        <v>878</v>
      </c>
      <c r="B886" s="36" t="s">
        <v>1159</v>
      </c>
      <c r="C886" s="35" t="s">
        <v>1</v>
      </c>
      <c r="D886" s="37" t="s">
        <v>563</v>
      </c>
      <c r="E886" s="49">
        <v>45657</v>
      </c>
      <c r="F886" s="49">
        <v>45661</v>
      </c>
      <c r="G886" s="38">
        <v>134385</v>
      </c>
      <c r="H886" s="43"/>
      <c r="I886" s="43"/>
      <c r="J886" s="43"/>
      <c r="K886" s="43"/>
      <c r="L886" s="43"/>
      <c r="M886" s="43"/>
      <c r="N886" s="43"/>
      <c r="O886" s="40">
        <v>134385</v>
      </c>
      <c r="P886" s="37" t="s">
        <v>563</v>
      </c>
      <c r="Q886" s="38">
        <v>134385</v>
      </c>
      <c r="R886" s="48">
        <v>2688</v>
      </c>
      <c r="S886" s="48"/>
      <c r="T886" s="48"/>
      <c r="U886" s="48"/>
      <c r="V886" s="48">
        <v>131697</v>
      </c>
      <c r="W886" s="44" t="s">
        <v>1204</v>
      </c>
      <c r="X886" s="45">
        <v>45659</v>
      </c>
      <c r="Y886" s="43"/>
    </row>
    <row r="887" spans="1:25" x14ac:dyDescent="0.25">
      <c r="A887" s="36">
        <v>879</v>
      </c>
      <c r="B887" s="36" t="s">
        <v>1159</v>
      </c>
      <c r="C887" s="35" t="s">
        <v>1</v>
      </c>
      <c r="D887" s="37" t="s">
        <v>567</v>
      </c>
      <c r="E887" s="49">
        <v>45657</v>
      </c>
      <c r="F887" s="49">
        <v>45661</v>
      </c>
      <c r="G887" s="38">
        <v>150535</v>
      </c>
      <c r="H887" s="43"/>
      <c r="I887" s="43"/>
      <c r="J887" s="43"/>
      <c r="K887" s="43"/>
      <c r="L887" s="43"/>
      <c r="M887" s="43"/>
      <c r="N887" s="43"/>
      <c r="O887" s="40">
        <v>150535</v>
      </c>
      <c r="P887" s="37" t="s">
        <v>567</v>
      </c>
      <c r="Q887" s="38">
        <v>150535</v>
      </c>
      <c r="R887" s="48">
        <v>3011</v>
      </c>
      <c r="S887" s="48"/>
      <c r="T887" s="48"/>
      <c r="U887" s="48"/>
      <c r="V887" s="48">
        <v>147524</v>
      </c>
      <c r="W887" s="44" t="s">
        <v>1204</v>
      </c>
      <c r="X887" s="45">
        <v>45659</v>
      </c>
      <c r="Y887" s="43"/>
    </row>
    <row r="888" spans="1:25" x14ac:dyDescent="0.25">
      <c r="A888" s="36">
        <v>880</v>
      </c>
      <c r="B888" s="36" t="s">
        <v>1159</v>
      </c>
      <c r="C888" s="35" t="s">
        <v>1</v>
      </c>
      <c r="D888" s="37" t="s">
        <v>568</v>
      </c>
      <c r="E888" s="49">
        <v>45657</v>
      </c>
      <c r="F888" s="49">
        <v>45661</v>
      </c>
      <c r="G888" s="38">
        <v>134385</v>
      </c>
      <c r="H888" s="43"/>
      <c r="I888" s="43"/>
      <c r="J888" s="43"/>
      <c r="K888" s="43"/>
      <c r="L888" s="43"/>
      <c r="M888" s="43"/>
      <c r="N888" s="43"/>
      <c r="O888" s="40">
        <v>134385</v>
      </c>
      <c r="P888" s="37" t="s">
        <v>568</v>
      </c>
      <c r="Q888" s="38">
        <v>134385</v>
      </c>
      <c r="R888" s="48">
        <v>2688</v>
      </c>
      <c r="S888" s="48"/>
      <c r="T888" s="48"/>
      <c r="U888" s="48"/>
      <c r="V888" s="48">
        <v>131697</v>
      </c>
      <c r="W888" s="44" t="s">
        <v>1204</v>
      </c>
      <c r="X888" s="45">
        <v>45659</v>
      </c>
      <c r="Y888" s="43"/>
    </row>
    <row r="889" spans="1:25" x14ac:dyDescent="0.25">
      <c r="A889" s="36">
        <v>881</v>
      </c>
      <c r="B889" s="36" t="s">
        <v>1159</v>
      </c>
      <c r="C889" s="35" t="s">
        <v>1</v>
      </c>
      <c r="D889" s="37" t="s">
        <v>571</v>
      </c>
      <c r="E889" s="49">
        <v>45657</v>
      </c>
      <c r="F889" s="49">
        <v>45661</v>
      </c>
      <c r="G889" s="38">
        <v>150535</v>
      </c>
      <c r="H889" s="43"/>
      <c r="I889" s="43"/>
      <c r="J889" s="43"/>
      <c r="K889" s="43"/>
      <c r="L889" s="43"/>
      <c r="M889" s="43"/>
      <c r="N889" s="43"/>
      <c r="O889" s="40">
        <v>150535</v>
      </c>
      <c r="P889" s="37" t="s">
        <v>571</v>
      </c>
      <c r="Q889" s="38">
        <v>150535</v>
      </c>
      <c r="R889" s="48">
        <v>3011</v>
      </c>
      <c r="S889" s="48"/>
      <c r="T889" s="48"/>
      <c r="U889" s="48"/>
      <c r="V889" s="48">
        <v>147524</v>
      </c>
      <c r="W889" s="44" t="s">
        <v>1204</v>
      </c>
      <c r="X889" s="45">
        <v>45659</v>
      </c>
      <c r="Y889" s="43"/>
    </row>
    <row r="890" spans="1:25" x14ac:dyDescent="0.25">
      <c r="A890" s="36">
        <v>882</v>
      </c>
      <c r="B890" s="36" t="s">
        <v>1159</v>
      </c>
      <c r="C890" s="35" t="s">
        <v>1</v>
      </c>
      <c r="D890" s="37" t="s">
        <v>575</v>
      </c>
      <c r="E890" s="49">
        <v>45657</v>
      </c>
      <c r="F890" s="49">
        <v>45661</v>
      </c>
      <c r="G890" s="38">
        <v>134385</v>
      </c>
      <c r="H890" s="43"/>
      <c r="I890" s="43"/>
      <c r="J890" s="43"/>
      <c r="K890" s="43"/>
      <c r="L890" s="43"/>
      <c r="M890" s="43"/>
      <c r="N890" s="43"/>
      <c r="O890" s="40">
        <v>134385</v>
      </c>
      <c r="P890" s="37" t="s">
        <v>575</v>
      </c>
      <c r="Q890" s="38">
        <v>134385</v>
      </c>
      <c r="R890" s="48">
        <v>2688</v>
      </c>
      <c r="S890" s="48"/>
      <c r="T890" s="48"/>
      <c r="U890" s="48"/>
      <c r="V890" s="48">
        <v>131697</v>
      </c>
      <c r="W890" s="44" t="s">
        <v>1204</v>
      </c>
      <c r="X890" s="45">
        <v>45659</v>
      </c>
      <c r="Y890" s="43"/>
    </row>
    <row r="891" spans="1:25" x14ac:dyDescent="0.25">
      <c r="A891" s="36">
        <v>883</v>
      </c>
      <c r="B891" s="36" t="s">
        <v>1159</v>
      </c>
      <c r="C891" s="35" t="s">
        <v>1</v>
      </c>
      <c r="D891" s="37" t="s">
        <v>576</v>
      </c>
      <c r="E891" s="49">
        <v>45657</v>
      </c>
      <c r="F891" s="49">
        <v>45661</v>
      </c>
      <c r="G891" s="38">
        <v>150535</v>
      </c>
      <c r="H891" s="43"/>
      <c r="I891" s="43"/>
      <c r="J891" s="43"/>
      <c r="K891" s="43"/>
      <c r="L891" s="43"/>
      <c r="M891" s="43"/>
      <c r="N891" s="43"/>
      <c r="O891" s="40">
        <v>150535</v>
      </c>
      <c r="P891" s="37" t="s">
        <v>576</v>
      </c>
      <c r="Q891" s="38">
        <v>150535</v>
      </c>
      <c r="R891" s="48">
        <v>3011</v>
      </c>
      <c r="S891" s="48"/>
      <c r="T891" s="48"/>
      <c r="U891" s="48"/>
      <c r="V891" s="48">
        <v>147524</v>
      </c>
      <c r="W891" s="44" t="s">
        <v>1204</v>
      </c>
      <c r="X891" s="45">
        <v>45659</v>
      </c>
      <c r="Y891" s="43"/>
    </row>
    <row r="892" spans="1:25" x14ac:dyDescent="0.25">
      <c r="A892" s="36">
        <v>884</v>
      </c>
      <c r="B892" s="36" t="s">
        <v>1159</v>
      </c>
      <c r="C892" s="35" t="s">
        <v>1</v>
      </c>
      <c r="D892" s="37" t="s">
        <v>577</v>
      </c>
      <c r="E892" s="49">
        <v>45657</v>
      </c>
      <c r="F892" s="49">
        <v>45661</v>
      </c>
      <c r="G892" s="38">
        <v>150535</v>
      </c>
      <c r="H892" s="43"/>
      <c r="I892" s="43"/>
      <c r="J892" s="43"/>
      <c r="K892" s="43"/>
      <c r="L892" s="43"/>
      <c r="M892" s="43"/>
      <c r="N892" s="43"/>
      <c r="O892" s="40">
        <v>150535</v>
      </c>
      <c r="P892" s="37" t="s">
        <v>577</v>
      </c>
      <c r="Q892" s="38">
        <v>150535</v>
      </c>
      <c r="R892" s="48">
        <v>3011</v>
      </c>
      <c r="S892" s="48"/>
      <c r="T892" s="48"/>
      <c r="U892" s="48"/>
      <c r="V892" s="48">
        <v>147524</v>
      </c>
      <c r="W892" s="44" t="s">
        <v>1204</v>
      </c>
      <c r="X892" s="45">
        <v>45659</v>
      </c>
      <c r="Y892" s="43"/>
    </row>
    <row r="893" spans="1:25" x14ac:dyDescent="0.25">
      <c r="A893" s="36">
        <v>885</v>
      </c>
      <c r="B893" s="36" t="s">
        <v>1159</v>
      </c>
      <c r="C893" s="35" t="s">
        <v>1</v>
      </c>
      <c r="D893" s="37" t="s">
        <v>578</v>
      </c>
      <c r="E893" s="49">
        <v>45657</v>
      </c>
      <c r="F893" s="49">
        <v>45661</v>
      </c>
      <c r="G893" s="38">
        <v>150535</v>
      </c>
      <c r="H893" s="43"/>
      <c r="I893" s="43"/>
      <c r="J893" s="43"/>
      <c r="K893" s="43"/>
      <c r="L893" s="43"/>
      <c r="M893" s="43"/>
      <c r="N893" s="43"/>
      <c r="O893" s="40">
        <v>150535</v>
      </c>
      <c r="P893" s="37" t="s">
        <v>578</v>
      </c>
      <c r="Q893" s="38">
        <v>150535</v>
      </c>
      <c r="R893" s="48">
        <v>3011</v>
      </c>
      <c r="S893" s="48"/>
      <c r="T893" s="48"/>
      <c r="U893" s="48"/>
      <c r="V893" s="48">
        <v>147524</v>
      </c>
      <c r="W893" s="44" t="s">
        <v>1204</v>
      </c>
      <c r="X893" s="45">
        <v>45659</v>
      </c>
      <c r="Y893" s="43"/>
    </row>
    <row r="894" spans="1:25" x14ac:dyDescent="0.25">
      <c r="A894" s="36">
        <v>886</v>
      </c>
      <c r="B894" s="36" t="s">
        <v>1159</v>
      </c>
      <c r="C894" s="35" t="s">
        <v>1</v>
      </c>
      <c r="D894" s="37" t="s">
        <v>580</v>
      </c>
      <c r="E894" s="49">
        <v>45657</v>
      </c>
      <c r="F894" s="49">
        <v>45661</v>
      </c>
      <c r="G894" s="38">
        <v>150535</v>
      </c>
      <c r="H894" s="43"/>
      <c r="I894" s="43"/>
      <c r="J894" s="43"/>
      <c r="K894" s="43"/>
      <c r="L894" s="43"/>
      <c r="M894" s="43"/>
      <c r="N894" s="43"/>
      <c r="O894" s="40">
        <v>150535</v>
      </c>
      <c r="P894" s="37" t="s">
        <v>580</v>
      </c>
      <c r="Q894" s="38">
        <v>150535</v>
      </c>
      <c r="R894" s="48">
        <v>3011</v>
      </c>
      <c r="S894" s="48"/>
      <c r="T894" s="48"/>
      <c r="U894" s="48"/>
      <c r="V894" s="48">
        <v>147524</v>
      </c>
      <c r="W894" s="44" t="s">
        <v>1204</v>
      </c>
      <c r="X894" s="45">
        <v>45659</v>
      </c>
      <c r="Y894" s="43"/>
    </row>
    <row r="895" spans="1:25" x14ac:dyDescent="0.25">
      <c r="A895" s="36">
        <v>887</v>
      </c>
      <c r="B895" s="36" t="s">
        <v>1159</v>
      </c>
      <c r="C895" s="35" t="s">
        <v>1</v>
      </c>
      <c r="D895" s="37" t="s">
        <v>584</v>
      </c>
      <c r="E895" s="49">
        <v>45657</v>
      </c>
      <c r="F895" s="49">
        <v>45661</v>
      </c>
      <c r="G895" s="38">
        <v>134385</v>
      </c>
      <c r="H895" s="43"/>
      <c r="I895" s="43"/>
      <c r="J895" s="43"/>
      <c r="K895" s="43"/>
      <c r="L895" s="43"/>
      <c r="M895" s="43"/>
      <c r="N895" s="43"/>
      <c r="O895" s="40">
        <v>134385</v>
      </c>
      <c r="P895" s="37" t="s">
        <v>584</v>
      </c>
      <c r="Q895" s="38">
        <v>134385</v>
      </c>
      <c r="R895" s="48">
        <v>2688</v>
      </c>
      <c r="S895" s="48"/>
      <c r="T895" s="48"/>
      <c r="U895" s="48"/>
      <c r="V895" s="48">
        <v>131697</v>
      </c>
      <c r="W895" s="44" t="s">
        <v>1204</v>
      </c>
      <c r="X895" s="45">
        <v>45659</v>
      </c>
      <c r="Y895" s="43"/>
    </row>
    <row r="896" spans="1:25" x14ac:dyDescent="0.25">
      <c r="A896" s="36">
        <v>888</v>
      </c>
      <c r="B896" s="36" t="s">
        <v>1159</v>
      </c>
      <c r="C896" s="35" t="s">
        <v>1</v>
      </c>
      <c r="D896" s="37" t="s">
        <v>585</v>
      </c>
      <c r="E896" s="49">
        <v>45657</v>
      </c>
      <c r="F896" s="49">
        <v>45661</v>
      </c>
      <c r="G896" s="38">
        <v>134385</v>
      </c>
      <c r="H896" s="43"/>
      <c r="I896" s="43"/>
      <c r="J896" s="43"/>
      <c r="K896" s="43"/>
      <c r="L896" s="43"/>
      <c r="M896" s="43"/>
      <c r="N896" s="43"/>
      <c r="O896" s="40">
        <v>134385</v>
      </c>
      <c r="P896" s="37" t="s">
        <v>585</v>
      </c>
      <c r="Q896" s="38">
        <v>134385</v>
      </c>
      <c r="R896" s="48">
        <v>2688</v>
      </c>
      <c r="S896" s="48"/>
      <c r="T896" s="48"/>
      <c r="U896" s="48"/>
      <c r="V896" s="48">
        <v>131697</v>
      </c>
      <c r="W896" s="44" t="s">
        <v>1204</v>
      </c>
      <c r="X896" s="45">
        <v>45659</v>
      </c>
      <c r="Y896" s="43"/>
    </row>
    <row r="897" spans="1:25" x14ac:dyDescent="0.25">
      <c r="A897" s="36">
        <v>889</v>
      </c>
      <c r="B897" s="36" t="s">
        <v>1159</v>
      </c>
      <c r="C897" s="35" t="s">
        <v>1</v>
      </c>
      <c r="D897" s="37" t="s">
        <v>587</v>
      </c>
      <c r="E897" s="49">
        <v>45657</v>
      </c>
      <c r="F897" s="49">
        <v>45661</v>
      </c>
      <c r="G897" s="38">
        <v>150535</v>
      </c>
      <c r="H897" s="43"/>
      <c r="I897" s="43"/>
      <c r="J897" s="43"/>
      <c r="K897" s="43"/>
      <c r="L897" s="43"/>
      <c r="M897" s="43"/>
      <c r="N897" s="43"/>
      <c r="O897" s="40">
        <v>150535</v>
      </c>
      <c r="P897" s="37" t="s">
        <v>587</v>
      </c>
      <c r="Q897" s="38">
        <v>150535</v>
      </c>
      <c r="R897" s="48">
        <v>3011</v>
      </c>
      <c r="S897" s="48"/>
      <c r="T897" s="48"/>
      <c r="U897" s="48"/>
      <c r="V897" s="48">
        <v>147524</v>
      </c>
      <c r="W897" s="44" t="s">
        <v>1204</v>
      </c>
      <c r="X897" s="45">
        <v>45659</v>
      </c>
      <c r="Y897" s="43"/>
    </row>
    <row r="898" spans="1:25" x14ac:dyDescent="0.25">
      <c r="A898" s="36">
        <v>890</v>
      </c>
      <c r="B898" s="36" t="s">
        <v>1159</v>
      </c>
      <c r="C898" s="35" t="s">
        <v>1</v>
      </c>
      <c r="D898" s="37" t="s">
        <v>588</v>
      </c>
      <c r="E898" s="49">
        <v>45657</v>
      </c>
      <c r="F898" s="49">
        <v>45661</v>
      </c>
      <c r="G898" s="38">
        <v>150535</v>
      </c>
      <c r="H898" s="43"/>
      <c r="I898" s="43"/>
      <c r="J898" s="43"/>
      <c r="K898" s="43"/>
      <c r="L898" s="43"/>
      <c r="M898" s="43"/>
      <c r="N898" s="43"/>
      <c r="O898" s="40">
        <v>150535</v>
      </c>
      <c r="P898" s="37" t="s">
        <v>588</v>
      </c>
      <c r="Q898" s="38">
        <v>150535</v>
      </c>
      <c r="R898" s="48">
        <v>3011</v>
      </c>
      <c r="S898" s="48"/>
      <c r="T898" s="48"/>
      <c r="U898" s="48"/>
      <c r="V898" s="48">
        <v>147524</v>
      </c>
      <c r="W898" s="44" t="s">
        <v>1204</v>
      </c>
      <c r="X898" s="45">
        <v>45659</v>
      </c>
      <c r="Y898" s="43"/>
    </row>
    <row r="899" spans="1:25" x14ac:dyDescent="0.25">
      <c r="A899" s="36">
        <v>891</v>
      </c>
      <c r="B899" s="36" t="s">
        <v>1159</v>
      </c>
      <c r="C899" s="35" t="s">
        <v>1</v>
      </c>
      <c r="D899" s="37" t="s">
        <v>589</v>
      </c>
      <c r="E899" s="49">
        <v>45657</v>
      </c>
      <c r="F899" s="49">
        <v>45661</v>
      </c>
      <c r="G899" s="38">
        <v>134385</v>
      </c>
      <c r="H899" s="43"/>
      <c r="I899" s="43"/>
      <c r="J899" s="43"/>
      <c r="K899" s="43"/>
      <c r="L899" s="43"/>
      <c r="M899" s="43"/>
      <c r="N899" s="43"/>
      <c r="O899" s="40">
        <v>134385</v>
      </c>
      <c r="P899" s="37" t="s">
        <v>589</v>
      </c>
      <c r="Q899" s="38">
        <v>134385</v>
      </c>
      <c r="R899" s="48">
        <v>2688</v>
      </c>
      <c r="S899" s="48"/>
      <c r="T899" s="48"/>
      <c r="U899" s="48"/>
      <c r="V899" s="48">
        <v>131697</v>
      </c>
      <c r="W899" s="44" t="s">
        <v>1204</v>
      </c>
      <c r="X899" s="45">
        <v>45659</v>
      </c>
      <c r="Y899" s="43"/>
    </row>
    <row r="900" spans="1:25" x14ac:dyDescent="0.25">
      <c r="A900" s="36">
        <v>892</v>
      </c>
      <c r="B900" s="36" t="s">
        <v>1159</v>
      </c>
      <c r="C900" s="35" t="s">
        <v>1</v>
      </c>
      <c r="D900" s="37" t="s">
        <v>635</v>
      </c>
      <c r="E900" s="49">
        <v>45626</v>
      </c>
      <c r="F900" s="49">
        <v>45628</v>
      </c>
      <c r="G900" s="38">
        <v>150535</v>
      </c>
      <c r="H900" s="43"/>
      <c r="I900" s="43"/>
      <c r="J900" s="43"/>
      <c r="K900" s="43"/>
      <c r="L900" s="43"/>
      <c r="M900" s="43"/>
      <c r="N900" s="43"/>
      <c r="O900" s="40">
        <v>150535</v>
      </c>
      <c r="P900" s="37" t="s">
        <v>635</v>
      </c>
      <c r="Q900" s="38">
        <v>150535</v>
      </c>
      <c r="R900" s="48">
        <v>3011</v>
      </c>
      <c r="S900" s="48"/>
      <c r="T900" s="48"/>
      <c r="U900" s="48"/>
      <c r="V900" s="48">
        <v>147524</v>
      </c>
      <c r="W900" s="44" t="s">
        <v>1204</v>
      </c>
      <c r="X900" s="45">
        <v>45628</v>
      </c>
      <c r="Y900" s="43"/>
    </row>
    <row r="901" spans="1:25" x14ac:dyDescent="0.25">
      <c r="A901" s="36">
        <v>893</v>
      </c>
      <c r="B901" s="36" t="s">
        <v>1159</v>
      </c>
      <c r="C901" s="35" t="s">
        <v>1</v>
      </c>
      <c r="D901" s="37" t="s">
        <v>636</v>
      </c>
      <c r="E901" s="49">
        <v>45626</v>
      </c>
      <c r="F901" s="49">
        <v>45628</v>
      </c>
      <c r="G901" s="38">
        <v>116705</v>
      </c>
      <c r="H901" s="43"/>
      <c r="I901" s="43"/>
      <c r="J901" s="43"/>
      <c r="K901" s="43"/>
      <c r="L901" s="43"/>
      <c r="M901" s="43"/>
      <c r="N901" s="43"/>
      <c r="O901" s="40">
        <v>116705</v>
      </c>
      <c r="P901" s="37" t="s">
        <v>636</v>
      </c>
      <c r="Q901" s="38">
        <v>116705</v>
      </c>
      <c r="R901" s="48">
        <v>2334</v>
      </c>
      <c r="S901" s="48"/>
      <c r="T901" s="48"/>
      <c r="U901" s="48"/>
      <c r="V901" s="48">
        <v>114371</v>
      </c>
      <c r="W901" s="44" t="s">
        <v>1204</v>
      </c>
      <c r="X901" s="45">
        <v>45628</v>
      </c>
      <c r="Y901" s="43"/>
    </row>
    <row r="902" spans="1:25" x14ac:dyDescent="0.25">
      <c r="A902" s="36">
        <v>894</v>
      </c>
      <c r="B902" s="36" t="s">
        <v>1159</v>
      </c>
      <c r="C902" s="35" t="s">
        <v>1</v>
      </c>
      <c r="D902" s="37" t="s">
        <v>637</v>
      </c>
      <c r="E902" s="49">
        <v>45626</v>
      </c>
      <c r="F902" s="49">
        <v>45628</v>
      </c>
      <c r="G902" s="38">
        <v>150535</v>
      </c>
      <c r="H902" s="43"/>
      <c r="I902" s="43"/>
      <c r="J902" s="43"/>
      <c r="K902" s="43"/>
      <c r="L902" s="43"/>
      <c r="M902" s="43"/>
      <c r="N902" s="43"/>
      <c r="O902" s="40">
        <v>150535</v>
      </c>
      <c r="P902" s="37" t="s">
        <v>637</v>
      </c>
      <c r="Q902" s="38">
        <v>150535</v>
      </c>
      <c r="R902" s="48">
        <v>3011</v>
      </c>
      <c r="S902" s="48"/>
      <c r="T902" s="48"/>
      <c r="U902" s="48"/>
      <c r="V902" s="48">
        <v>147524</v>
      </c>
      <c r="W902" s="44" t="s">
        <v>1204</v>
      </c>
      <c r="X902" s="45">
        <v>45628</v>
      </c>
      <c r="Y902" s="43"/>
    </row>
    <row r="903" spans="1:25" x14ac:dyDescent="0.25">
      <c r="A903" s="36">
        <v>895</v>
      </c>
      <c r="B903" s="36" t="s">
        <v>1159</v>
      </c>
      <c r="C903" s="35" t="s">
        <v>1</v>
      </c>
      <c r="D903" s="37" t="s">
        <v>638</v>
      </c>
      <c r="E903" s="49">
        <v>45626</v>
      </c>
      <c r="F903" s="49">
        <v>45628</v>
      </c>
      <c r="G903" s="38">
        <v>150535</v>
      </c>
      <c r="H903" s="43"/>
      <c r="I903" s="43"/>
      <c r="J903" s="43"/>
      <c r="K903" s="43"/>
      <c r="L903" s="43"/>
      <c r="M903" s="43"/>
      <c r="N903" s="43"/>
      <c r="O903" s="40">
        <v>150535</v>
      </c>
      <c r="P903" s="37" t="s">
        <v>638</v>
      </c>
      <c r="Q903" s="38">
        <v>150535</v>
      </c>
      <c r="R903" s="48">
        <v>3011</v>
      </c>
      <c r="S903" s="48"/>
      <c r="T903" s="48"/>
      <c r="U903" s="48"/>
      <c r="V903" s="48">
        <v>147524</v>
      </c>
      <c r="W903" s="44" t="s">
        <v>1204</v>
      </c>
      <c r="X903" s="45">
        <v>45628</v>
      </c>
      <c r="Y903" s="43"/>
    </row>
    <row r="904" spans="1:25" x14ac:dyDescent="0.25">
      <c r="A904" s="36">
        <v>896</v>
      </c>
      <c r="B904" s="36" t="s">
        <v>1159</v>
      </c>
      <c r="C904" s="35" t="s">
        <v>1</v>
      </c>
      <c r="D904" s="37" t="s">
        <v>639</v>
      </c>
      <c r="E904" s="49">
        <v>45626</v>
      </c>
      <c r="F904" s="49">
        <v>45628</v>
      </c>
      <c r="G904" s="38">
        <v>150535</v>
      </c>
      <c r="H904" s="43"/>
      <c r="I904" s="43"/>
      <c r="J904" s="43"/>
      <c r="K904" s="43"/>
      <c r="L904" s="43"/>
      <c r="M904" s="43"/>
      <c r="N904" s="43"/>
      <c r="O904" s="40">
        <v>150535</v>
      </c>
      <c r="P904" s="37" t="s">
        <v>639</v>
      </c>
      <c r="Q904" s="38">
        <v>150535</v>
      </c>
      <c r="R904" s="48">
        <v>3011</v>
      </c>
      <c r="S904" s="48"/>
      <c r="T904" s="48"/>
      <c r="U904" s="48"/>
      <c r="V904" s="48">
        <v>147524</v>
      </c>
      <c r="W904" s="44" t="s">
        <v>1204</v>
      </c>
      <c r="X904" s="45">
        <v>45628</v>
      </c>
      <c r="Y904" s="43"/>
    </row>
    <row r="905" spans="1:25" x14ac:dyDescent="0.25">
      <c r="A905" s="36">
        <v>897</v>
      </c>
      <c r="B905" s="36" t="s">
        <v>1159</v>
      </c>
      <c r="C905" s="35" t="s">
        <v>1</v>
      </c>
      <c r="D905" s="37" t="s">
        <v>640</v>
      </c>
      <c r="E905" s="49">
        <v>45626</v>
      </c>
      <c r="F905" s="49">
        <v>45628</v>
      </c>
      <c r="G905" s="38">
        <v>150535</v>
      </c>
      <c r="H905" s="43"/>
      <c r="I905" s="43"/>
      <c r="J905" s="43"/>
      <c r="K905" s="43"/>
      <c r="L905" s="43"/>
      <c r="M905" s="43"/>
      <c r="N905" s="43"/>
      <c r="O905" s="40">
        <v>150535</v>
      </c>
      <c r="P905" s="37" t="s">
        <v>640</v>
      </c>
      <c r="Q905" s="38">
        <v>150535</v>
      </c>
      <c r="R905" s="48">
        <v>3011</v>
      </c>
      <c r="S905" s="48"/>
      <c r="T905" s="48"/>
      <c r="U905" s="48"/>
      <c r="V905" s="48">
        <v>147524</v>
      </c>
      <c r="W905" s="44" t="s">
        <v>1204</v>
      </c>
      <c r="X905" s="45">
        <v>45628</v>
      </c>
      <c r="Y905" s="43"/>
    </row>
    <row r="906" spans="1:25" x14ac:dyDescent="0.25">
      <c r="A906" s="36">
        <v>898</v>
      </c>
      <c r="B906" s="36" t="s">
        <v>1159</v>
      </c>
      <c r="C906" s="35" t="s">
        <v>1</v>
      </c>
      <c r="D906" s="37" t="s">
        <v>641</v>
      </c>
      <c r="E906" s="49">
        <v>45626</v>
      </c>
      <c r="F906" s="49">
        <v>45628</v>
      </c>
      <c r="G906" s="38">
        <v>150535</v>
      </c>
      <c r="H906" s="43"/>
      <c r="I906" s="43"/>
      <c r="J906" s="43"/>
      <c r="K906" s="43"/>
      <c r="L906" s="43"/>
      <c r="M906" s="43"/>
      <c r="N906" s="43"/>
      <c r="O906" s="40">
        <v>150535</v>
      </c>
      <c r="P906" s="37" t="s">
        <v>641</v>
      </c>
      <c r="Q906" s="38">
        <v>150535</v>
      </c>
      <c r="R906" s="48">
        <v>3011</v>
      </c>
      <c r="S906" s="48"/>
      <c r="T906" s="48"/>
      <c r="U906" s="48"/>
      <c r="V906" s="48">
        <v>147524</v>
      </c>
      <c r="W906" s="44" t="s">
        <v>1204</v>
      </c>
      <c r="X906" s="45">
        <v>45628</v>
      </c>
      <c r="Y906" s="43"/>
    </row>
    <row r="907" spans="1:25" x14ac:dyDescent="0.25">
      <c r="A907" s="36">
        <v>899</v>
      </c>
      <c r="B907" s="36" t="s">
        <v>1159</v>
      </c>
      <c r="C907" s="35" t="s">
        <v>1</v>
      </c>
      <c r="D907" s="37" t="s">
        <v>643</v>
      </c>
      <c r="E907" s="49">
        <v>45626</v>
      </c>
      <c r="F907" s="49">
        <v>45628</v>
      </c>
      <c r="G907" s="38">
        <v>90000</v>
      </c>
      <c r="H907" s="43"/>
      <c r="I907" s="43"/>
      <c r="J907" s="43"/>
      <c r="K907" s="43"/>
      <c r="L907" s="43"/>
      <c r="M907" s="43"/>
      <c r="N907" s="43"/>
      <c r="O907" s="40">
        <v>90000</v>
      </c>
      <c r="P907" s="37" t="s">
        <v>643</v>
      </c>
      <c r="Q907" s="38">
        <v>90000</v>
      </c>
      <c r="R907" s="48">
        <v>1800</v>
      </c>
      <c r="S907" s="48"/>
      <c r="T907" s="48"/>
      <c r="U907" s="48"/>
      <c r="V907" s="48">
        <v>88200</v>
      </c>
      <c r="W907" s="44" t="s">
        <v>1204</v>
      </c>
      <c r="X907" s="45">
        <v>45628</v>
      </c>
      <c r="Y907" s="43"/>
    </row>
    <row r="908" spans="1:25" x14ac:dyDescent="0.25">
      <c r="A908" s="36">
        <v>900</v>
      </c>
      <c r="B908" s="36" t="s">
        <v>1159</v>
      </c>
      <c r="C908" s="35" t="s">
        <v>1</v>
      </c>
      <c r="D908" s="37" t="s">
        <v>644</v>
      </c>
      <c r="E908" s="49">
        <v>45626</v>
      </c>
      <c r="F908" s="49">
        <v>45628</v>
      </c>
      <c r="G908" s="38">
        <v>194565</v>
      </c>
      <c r="H908" s="43"/>
      <c r="I908" s="43"/>
      <c r="J908" s="43"/>
      <c r="K908" s="43"/>
      <c r="L908" s="43"/>
      <c r="M908" s="43"/>
      <c r="N908" s="43"/>
      <c r="O908" s="40">
        <v>194565</v>
      </c>
      <c r="P908" s="37" t="s">
        <v>644</v>
      </c>
      <c r="Q908" s="38">
        <v>194565</v>
      </c>
      <c r="R908" s="48">
        <v>3891</v>
      </c>
      <c r="S908" s="48"/>
      <c r="T908" s="48"/>
      <c r="U908" s="48"/>
      <c r="V908" s="48">
        <v>190674</v>
      </c>
      <c r="W908" s="44" t="s">
        <v>1204</v>
      </c>
      <c r="X908" s="45">
        <v>45628</v>
      </c>
      <c r="Y908" s="43"/>
    </row>
    <row r="909" spans="1:25" x14ac:dyDescent="0.25">
      <c r="A909" s="36">
        <v>901</v>
      </c>
      <c r="B909" s="36" t="s">
        <v>1159</v>
      </c>
      <c r="C909" s="35" t="s">
        <v>1</v>
      </c>
      <c r="D909" s="37" t="s">
        <v>645</v>
      </c>
      <c r="E909" s="49">
        <v>45626</v>
      </c>
      <c r="F909" s="49">
        <v>45628</v>
      </c>
      <c r="G909" s="38">
        <v>134385</v>
      </c>
      <c r="H909" s="43"/>
      <c r="I909" s="43"/>
      <c r="J909" s="43"/>
      <c r="K909" s="43"/>
      <c r="L909" s="43"/>
      <c r="M909" s="43"/>
      <c r="N909" s="43"/>
      <c r="O909" s="40">
        <v>134385</v>
      </c>
      <c r="P909" s="37" t="s">
        <v>645</v>
      </c>
      <c r="Q909" s="38">
        <v>134385</v>
      </c>
      <c r="R909" s="48">
        <v>2688</v>
      </c>
      <c r="S909" s="48"/>
      <c r="T909" s="48"/>
      <c r="U909" s="48"/>
      <c r="V909" s="48">
        <v>131697</v>
      </c>
      <c r="W909" s="44" t="s">
        <v>1204</v>
      </c>
      <c r="X909" s="45">
        <v>45628</v>
      </c>
      <c r="Y909" s="43"/>
    </row>
    <row r="910" spans="1:25" x14ac:dyDescent="0.25">
      <c r="A910" s="36">
        <v>902</v>
      </c>
      <c r="B910" s="36" t="s">
        <v>1159</v>
      </c>
      <c r="C910" s="35" t="s">
        <v>1</v>
      </c>
      <c r="D910" s="37" t="s">
        <v>646</v>
      </c>
      <c r="E910" s="49">
        <v>45626</v>
      </c>
      <c r="F910" s="49">
        <v>45628</v>
      </c>
      <c r="G910" s="38">
        <v>116705</v>
      </c>
      <c r="H910" s="43"/>
      <c r="I910" s="43"/>
      <c r="J910" s="43"/>
      <c r="K910" s="43"/>
      <c r="L910" s="43"/>
      <c r="M910" s="43"/>
      <c r="N910" s="43"/>
      <c r="O910" s="40">
        <v>116705</v>
      </c>
      <c r="P910" s="37" t="s">
        <v>646</v>
      </c>
      <c r="Q910" s="38">
        <v>116705</v>
      </c>
      <c r="R910" s="48">
        <v>2334</v>
      </c>
      <c r="S910" s="48"/>
      <c r="T910" s="48"/>
      <c r="U910" s="48"/>
      <c r="V910" s="48">
        <v>114371</v>
      </c>
      <c r="W910" s="44" t="s">
        <v>1204</v>
      </c>
      <c r="X910" s="45">
        <v>45628</v>
      </c>
      <c r="Y910" s="43"/>
    </row>
    <row r="911" spans="1:25" x14ac:dyDescent="0.25">
      <c r="A911" s="36">
        <v>903</v>
      </c>
      <c r="B911" s="36" t="s">
        <v>1159</v>
      </c>
      <c r="C911" s="35" t="s">
        <v>1</v>
      </c>
      <c r="D911" s="37" t="s">
        <v>647</v>
      </c>
      <c r="E911" s="49">
        <v>45626</v>
      </c>
      <c r="F911" s="49">
        <v>45628</v>
      </c>
      <c r="G911" s="38">
        <v>150535</v>
      </c>
      <c r="H911" s="43"/>
      <c r="I911" s="43"/>
      <c r="J911" s="43"/>
      <c r="K911" s="43"/>
      <c r="L911" s="43"/>
      <c r="M911" s="43"/>
      <c r="N911" s="43"/>
      <c r="O911" s="40">
        <v>150535</v>
      </c>
      <c r="P911" s="37" t="s">
        <v>647</v>
      </c>
      <c r="Q911" s="38">
        <v>150535</v>
      </c>
      <c r="R911" s="48">
        <v>3011</v>
      </c>
      <c r="S911" s="48"/>
      <c r="T911" s="48"/>
      <c r="U911" s="48"/>
      <c r="V911" s="48">
        <v>147524</v>
      </c>
      <c r="W911" s="44" t="s">
        <v>1204</v>
      </c>
      <c r="X911" s="45">
        <v>45628</v>
      </c>
      <c r="Y911" s="43"/>
    </row>
    <row r="912" spans="1:25" x14ac:dyDescent="0.25">
      <c r="A912" s="36">
        <v>904</v>
      </c>
      <c r="B912" s="36" t="s">
        <v>1159</v>
      </c>
      <c r="C912" s="35" t="s">
        <v>1</v>
      </c>
      <c r="D912" s="37" t="s">
        <v>648</v>
      </c>
      <c r="E912" s="49">
        <v>45626</v>
      </c>
      <c r="F912" s="49">
        <v>45628</v>
      </c>
      <c r="G912" s="38">
        <v>150535</v>
      </c>
      <c r="H912" s="43"/>
      <c r="I912" s="43"/>
      <c r="J912" s="43"/>
      <c r="K912" s="43"/>
      <c r="L912" s="43"/>
      <c r="M912" s="43"/>
      <c r="N912" s="43"/>
      <c r="O912" s="40">
        <v>150535</v>
      </c>
      <c r="P912" s="37" t="s">
        <v>648</v>
      </c>
      <c r="Q912" s="38">
        <v>150535</v>
      </c>
      <c r="R912" s="48">
        <v>3011</v>
      </c>
      <c r="S912" s="48"/>
      <c r="T912" s="48"/>
      <c r="U912" s="48"/>
      <c r="V912" s="48">
        <v>147524</v>
      </c>
      <c r="W912" s="44" t="s">
        <v>1204</v>
      </c>
      <c r="X912" s="45">
        <v>45628</v>
      </c>
      <c r="Y912" s="43"/>
    </row>
    <row r="913" spans="1:25" x14ac:dyDescent="0.25">
      <c r="A913" s="36">
        <v>905</v>
      </c>
      <c r="B913" s="36" t="s">
        <v>1159</v>
      </c>
      <c r="C913" s="35" t="s">
        <v>1</v>
      </c>
      <c r="D913" s="37" t="s">
        <v>650</v>
      </c>
      <c r="E913" s="49">
        <v>45626</v>
      </c>
      <c r="F913" s="49">
        <v>45628</v>
      </c>
      <c r="G913" s="38">
        <v>150535</v>
      </c>
      <c r="H913" s="43"/>
      <c r="I913" s="43"/>
      <c r="J913" s="43"/>
      <c r="K913" s="43"/>
      <c r="L913" s="43"/>
      <c r="M913" s="43"/>
      <c r="N913" s="43"/>
      <c r="O913" s="40">
        <v>150535</v>
      </c>
      <c r="P913" s="37" t="s">
        <v>650</v>
      </c>
      <c r="Q913" s="38">
        <v>150535</v>
      </c>
      <c r="R913" s="48">
        <v>3011</v>
      </c>
      <c r="S913" s="48"/>
      <c r="T913" s="48"/>
      <c r="U913" s="48"/>
      <c r="V913" s="48">
        <v>147524</v>
      </c>
      <c r="W913" s="44" t="s">
        <v>1204</v>
      </c>
      <c r="X913" s="45">
        <v>45628</v>
      </c>
      <c r="Y913" s="43"/>
    </row>
    <row r="914" spans="1:25" x14ac:dyDescent="0.25">
      <c r="A914" s="36">
        <v>906</v>
      </c>
      <c r="B914" s="36" t="s">
        <v>1159</v>
      </c>
      <c r="C914" s="35" t="s">
        <v>1</v>
      </c>
      <c r="D914" s="37" t="s">
        <v>651</v>
      </c>
      <c r="E914" s="49">
        <v>45626</v>
      </c>
      <c r="F914" s="49">
        <v>45628</v>
      </c>
      <c r="G914" s="38">
        <v>116705</v>
      </c>
      <c r="H914" s="43"/>
      <c r="I914" s="43"/>
      <c r="J914" s="43"/>
      <c r="K914" s="43"/>
      <c r="L914" s="43"/>
      <c r="M914" s="43"/>
      <c r="N914" s="43"/>
      <c r="O914" s="40">
        <v>116705</v>
      </c>
      <c r="P914" s="37" t="s">
        <v>651</v>
      </c>
      <c r="Q914" s="38">
        <v>116705</v>
      </c>
      <c r="R914" s="48">
        <v>2334</v>
      </c>
      <c r="S914" s="48"/>
      <c r="T914" s="48"/>
      <c r="U914" s="48"/>
      <c r="V914" s="48">
        <v>114371</v>
      </c>
      <c r="W914" s="44" t="s">
        <v>1204</v>
      </c>
      <c r="X914" s="45">
        <v>45628</v>
      </c>
      <c r="Y914" s="43"/>
    </row>
    <row r="915" spans="1:25" x14ac:dyDescent="0.25">
      <c r="A915" s="36">
        <v>907</v>
      </c>
      <c r="B915" s="36" t="s">
        <v>1159</v>
      </c>
      <c r="C915" s="35" t="s">
        <v>1</v>
      </c>
      <c r="D915" s="37" t="s">
        <v>652</v>
      </c>
      <c r="E915" s="49">
        <v>45626</v>
      </c>
      <c r="F915" s="49">
        <v>45628</v>
      </c>
      <c r="G915" s="38">
        <v>154785</v>
      </c>
      <c r="H915" s="43"/>
      <c r="I915" s="43"/>
      <c r="J915" s="43"/>
      <c r="K915" s="43"/>
      <c r="L915" s="43"/>
      <c r="M915" s="43"/>
      <c r="N915" s="43"/>
      <c r="O915" s="40">
        <v>154785</v>
      </c>
      <c r="P915" s="37" t="s">
        <v>652</v>
      </c>
      <c r="Q915" s="38">
        <v>154785</v>
      </c>
      <c r="R915" s="48">
        <v>3096</v>
      </c>
      <c r="S915" s="48"/>
      <c r="T915" s="48"/>
      <c r="U915" s="48"/>
      <c r="V915" s="48">
        <v>151689</v>
      </c>
      <c r="W915" s="44" t="s">
        <v>1204</v>
      </c>
      <c r="X915" s="45">
        <v>45628</v>
      </c>
      <c r="Y915" s="43"/>
    </row>
    <row r="916" spans="1:25" x14ac:dyDescent="0.25">
      <c r="A916" s="36">
        <v>908</v>
      </c>
      <c r="B916" s="36" t="s">
        <v>1159</v>
      </c>
      <c r="C916" s="35" t="s">
        <v>1</v>
      </c>
      <c r="D916" s="37" t="s">
        <v>655</v>
      </c>
      <c r="E916" s="49">
        <v>45626</v>
      </c>
      <c r="F916" s="49">
        <v>45628</v>
      </c>
      <c r="G916" s="38">
        <v>116705</v>
      </c>
      <c r="H916" s="43"/>
      <c r="I916" s="43"/>
      <c r="J916" s="43"/>
      <c r="K916" s="43"/>
      <c r="L916" s="43"/>
      <c r="M916" s="43"/>
      <c r="N916" s="43"/>
      <c r="O916" s="40">
        <v>116705</v>
      </c>
      <c r="P916" s="37" t="s">
        <v>655</v>
      </c>
      <c r="Q916" s="38">
        <v>116705</v>
      </c>
      <c r="R916" s="48">
        <v>2334</v>
      </c>
      <c r="S916" s="48"/>
      <c r="T916" s="48"/>
      <c r="U916" s="48"/>
      <c r="V916" s="48">
        <v>114371</v>
      </c>
      <c r="W916" s="44" t="s">
        <v>1204</v>
      </c>
      <c r="X916" s="45">
        <v>45628</v>
      </c>
      <c r="Y916" s="43"/>
    </row>
    <row r="917" spans="1:25" x14ac:dyDescent="0.25">
      <c r="A917" s="36">
        <v>909</v>
      </c>
      <c r="B917" s="36" t="s">
        <v>1159</v>
      </c>
      <c r="C917" s="35" t="s">
        <v>1</v>
      </c>
      <c r="D917" s="37" t="s">
        <v>656</v>
      </c>
      <c r="E917" s="49">
        <v>45626</v>
      </c>
      <c r="F917" s="49">
        <v>45628</v>
      </c>
      <c r="G917" s="38">
        <v>116705</v>
      </c>
      <c r="H917" s="43"/>
      <c r="I917" s="43"/>
      <c r="J917" s="43"/>
      <c r="K917" s="43"/>
      <c r="L917" s="43"/>
      <c r="M917" s="43"/>
      <c r="N917" s="43"/>
      <c r="O917" s="40">
        <v>116705</v>
      </c>
      <c r="P917" s="37" t="s">
        <v>656</v>
      </c>
      <c r="Q917" s="38">
        <v>116705</v>
      </c>
      <c r="R917" s="48">
        <v>2334</v>
      </c>
      <c r="S917" s="48"/>
      <c r="T917" s="48"/>
      <c r="U917" s="48"/>
      <c r="V917" s="48">
        <v>114371</v>
      </c>
      <c r="W917" s="44" t="s">
        <v>1204</v>
      </c>
      <c r="X917" s="45">
        <v>45628</v>
      </c>
      <c r="Y917" s="43"/>
    </row>
    <row r="918" spans="1:25" x14ac:dyDescent="0.25">
      <c r="A918" s="36">
        <v>910</v>
      </c>
      <c r="B918" s="36" t="s">
        <v>1159</v>
      </c>
      <c r="C918" s="35" t="s">
        <v>1</v>
      </c>
      <c r="D918" s="37" t="s">
        <v>657</v>
      </c>
      <c r="E918" s="49">
        <v>45626</v>
      </c>
      <c r="F918" s="49">
        <v>45628</v>
      </c>
      <c r="G918" s="38">
        <v>150535</v>
      </c>
      <c r="H918" s="43"/>
      <c r="I918" s="43"/>
      <c r="J918" s="43"/>
      <c r="K918" s="43"/>
      <c r="L918" s="43"/>
      <c r="M918" s="43"/>
      <c r="N918" s="43"/>
      <c r="O918" s="40">
        <v>150535</v>
      </c>
      <c r="P918" s="37" t="s">
        <v>657</v>
      </c>
      <c r="Q918" s="38">
        <v>150535</v>
      </c>
      <c r="R918" s="48">
        <v>3011</v>
      </c>
      <c r="S918" s="48"/>
      <c r="T918" s="48"/>
      <c r="U918" s="48"/>
      <c r="V918" s="48">
        <v>147524</v>
      </c>
      <c r="W918" s="44" t="s">
        <v>1204</v>
      </c>
      <c r="X918" s="45">
        <v>45628</v>
      </c>
      <c r="Y918" s="43"/>
    </row>
    <row r="919" spans="1:25" x14ac:dyDescent="0.25">
      <c r="A919" s="36">
        <v>911</v>
      </c>
      <c r="B919" s="36" t="s">
        <v>1159</v>
      </c>
      <c r="C919" s="35" t="s">
        <v>1</v>
      </c>
      <c r="D919" s="37" t="s">
        <v>658</v>
      </c>
      <c r="E919" s="49">
        <v>45626</v>
      </c>
      <c r="F919" s="49">
        <v>45628</v>
      </c>
      <c r="G919" s="38">
        <v>150535</v>
      </c>
      <c r="H919" s="43"/>
      <c r="I919" s="43"/>
      <c r="J919" s="43"/>
      <c r="K919" s="43"/>
      <c r="L919" s="43"/>
      <c r="M919" s="43"/>
      <c r="N919" s="43"/>
      <c r="O919" s="40">
        <v>150535</v>
      </c>
      <c r="P919" s="37" t="s">
        <v>658</v>
      </c>
      <c r="Q919" s="38">
        <v>150535</v>
      </c>
      <c r="R919" s="48">
        <v>3011</v>
      </c>
      <c r="S919" s="48"/>
      <c r="T919" s="48"/>
      <c r="U919" s="48"/>
      <c r="V919" s="48">
        <v>147524</v>
      </c>
      <c r="W919" s="44" t="s">
        <v>1204</v>
      </c>
      <c r="X919" s="45">
        <v>45628</v>
      </c>
      <c r="Y919" s="43"/>
    </row>
    <row r="920" spans="1:25" x14ac:dyDescent="0.25">
      <c r="A920" s="36">
        <v>912</v>
      </c>
      <c r="B920" s="36" t="s">
        <v>1159</v>
      </c>
      <c r="C920" s="35" t="s">
        <v>1</v>
      </c>
      <c r="D920" s="37" t="s">
        <v>659</v>
      </c>
      <c r="E920" s="49">
        <v>45626</v>
      </c>
      <c r="F920" s="49">
        <v>45628</v>
      </c>
      <c r="G920" s="38">
        <v>150535</v>
      </c>
      <c r="H920" s="43"/>
      <c r="I920" s="43"/>
      <c r="J920" s="43"/>
      <c r="K920" s="43"/>
      <c r="L920" s="43"/>
      <c r="M920" s="43"/>
      <c r="N920" s="43"/>
      <c r="O920" s="40">
        <v>150535</v>
      </c>
      <c r="P920" s="37" t="s">
        <v>659</v>
      </c>
      <c r="Q920" s="38">
        <v>150535</v>
      </c>
      <c r="R920" s="48">
        <v>3011</v>
      </c>
      <c r="S920" s="48"/>
      <c r="T920" s="48"/>
      <c r="U920" s="48"/>
      <c r="V920" s="48">
        <v>147524</v>
      </c>
      <c r="W920" s="44" t="s">
        <v>1204</v>
      </c>
      <c r="X920" s="45">
        <v>45628</v>
      </c>
      <c r="Y920" s="43"/>
    </row>
    <row r="921" spans="1:25" x14ac:dyDescent="0.25">
      <c r="A921" s="36">
        <v>913</v>
      </c>
      <c r="B921" s="36" t="s">
        <v>1159</v>
      </c>
      <c r="C921" s="35" t="s">
        <v>1</v>
      </c>
      <c r="D921" s="37" t="s">
        <v>661</v>
      </c>
      <c r="E921" s="49">
        <v>45626</v>
      </c>
      <c r="F921" s="49">
        <v>45628</v>
      </c>
      <c r="G921" s="38">
        <v>150535</v>
      </c>
      <c r="H921" s="43"/>
      <c r="I921" s="43"/>
      <c r="J921" s="43"/>
      <c r="K921" s="43"/>
      <c r="L921" s="43"/>
      <c r="M921" s="43"/>
      <c r="N921" s="43"/>
      <c r="O921" s="40">
        <v>150535</v>
      </c>
      <c r="P921" s="37" t="s">
        <v>661</v>
      </c>
      <c r="Q921" s="38">
        <v>150535</v>
      </c>
      <c r="R921" s="48">
        <v>3011</v>
      </c>
      <c r="S921" s="48"/>
      <c r="T921" s="48"/>
      <c r="U921" s="48"/>
      <c r="V921" s="48">
        <v>147524</v>
      </c>
      <c r="W921" s="44" t="s">
        <v>1204</v>
      </c>
      <c r="X921" s="45">
        <v>45628</v>
      </c>
      <c r="Y921" s="43"/>
    </row>
    <row r="922" spans="1:25" x14ac:dyDescent="0.25">
      <c r="A922" s="36">
        <v>914</v>
      </c>
      <c r="B922" s="36" t="s">
        <v>1159</v>
      </c>
      <c r="C922" s="35" t="s">
        <v>1</v>
      </c>
      <c r="D922" s="37" t="s">
        <v>666</v>
      </c>
      <c r="E922" s="49">
        <v>45626</v>
      </c>
      <c r="F922" s="49">
        <v>45628</v>
      </c>
      <c r="G922" s="38">
        <v>168300</v>
      </c>
      <c r="H922" s="43"/>
      <c r="I922" s="43"/>
      <c r="J922" s="43"/>
      <c r="K922" s="43"/>
      <c r="L922" s="43"/>
      <c r="M922" s="43"/>
      <c r="N922" s="43"/>
      <c r="O922" s="40">
        <v>168300</v>
      </c>
      <c r="P922" s="37" t="s">
        <v>666</v>
      </c>
      <c r="Q922" s="38">
        <v>168300</v>
      </c>
      <c r="R922" s="48">
        <v>3366</v>
      </c>
      <c r="S922" s="48"/>
      <c r="T922" s="48"/>
      <c r="U922" s="48"/>
      <c r="V922" s="48">
        <v>164934</v>
      </c>
      <c r="W922" s="44" t="s">
        <v>1204</v>
      </c>
      <c r="X922" s="45">
        <v>45628</v>
      </c>
      <c r="Y922" s="43"/>
    </row>
    <row r="923" spans="1:25" x14ac:dyDescent="0.25">
      <c r="A923" s="36">
        <v>915</v>
      </c>
      <c r="B923" s="36" t="s">
        <v>1159</v>
      </c>
      <c r="C923" s="35" t="s">
        <v>1</v>
      </c>
      <c r="D923" s="37" t="s">
        <v>668</v>
      </c>
      <c r="E923" s="49">
        <v>45626</v>
      </c>
      <c r="F923" s="49">
        <v>45628</v>
      </c>
      <c r="G923" s="38">
        <v>134385</v>
      </c>
      <c r="H923" s="43"/>
      <c r="I923" s="43"/>
      <c r="J923" s="43"/>
      <c r="K923" s="43"/>
      <c r="L923" s="43"/>
      <c r="M923" s="43"/>
      <c r="N923" s="43"/>
      <c r="O923" s="40">
        <v>134385</v>
      </c>
      <c r="P923" s="37" t="s">
        <v>668</v>
      </c>
      <c r="Q923" s="38">
        <v>134385</v>
      </c>
      <c r="R923" s="48">
        <v>2688</v>
      </c>
      <c r="S923" s="48"/>
      <c r="T923" s="48"/>
      <c r="U923" s="48"/>
      <c r="V923" s="48">
        <v>131697</v>
      </c>
      <c r="W923" s="44" t="s">
        <v>1204</v>
      </c>
      <c r="X923" s="45">
        <v>45628</v>
      </c>
      <c r="Y923" s="43"/>
    </row>
    <row r="924" spans="1:25" x14ac:dyDescent="0.25">
      <c r="A924" s="36">
        <v>916</v>
      </c>
      <c r="B924" s="36" t="s">
        <v>1159</v>
      </c>
      <c r="C924" s="35" t="s">
        <v>1</v>
      </c>
      <c r="D924" s="37" t="s">
        <v>672</v>
      </c>
      <c r="E924" s="49">
        <v>45626</v>
      </c>
      <c r="F924" s="49">
        <v>45628</v>
      </c>
      <c r="G924" s="38">
        <v>150535</v>
      </c>
      <c r="H924" s="43"/>
      <c r="I924" s="43"/>
      <c r="J924" s="43"/>
      <c r="K924" s="43"/>
      <c r="L924" s="43"/>
      <c r="M924" s="43"/>
      <c r="N924" s="43"/>
      <c r="O924" s="40">
        <v>150535</v>
      </c>
      <c r="P924" s="37" t="s">
        <v>672</v>
      </c>
      <c r="Q924" s="38">
        <v>150535</v>
      </c>
      <c r="R924" s="48">
        <v>3011</v>
      </c>
      <c r="S924" s="48"/>
      <c r="T924" s="48"/>
      <c r="U924" s="48"/>
      <c r="V924" s="48">
        <v>147524</v>
      </c>
      <c r="W924" s="44" t="s">
        <v>1204</v>
      </c>
      <c r="X924" s="45">
        <v>45628</v>
      </c>
      <c r="Y924" s="43"/>
    </row>
    <row r="925" spans="1:25" x14ac:dyDescent="0.25">
      <c r="A925" s="36">
        <v>917</v>
      </c>
      <c r="B925" s="36" t="s">
        <v>1159</v>
      </c>
      <c r="C925" s="35" t="s">
        <v>1</v>
      </c>
      <c r="D925" s="37" t="s">
        <v>673</v>
      </c>
      <c r="E925" s="49">
        <v>45626</v>
      </c>
      <c r="F925" s="49">
        <v>45628</v>
      </c>
      <c r="G925" s="38">
        <v>134385</v>
      </c>
      <c r="H925" s="43"/>
      <c r="I925" s="43"/>
      <c r="J925" s="43"/>
      <c r="K925" s="43"/>
      <c r="L925" s="43"/>
      <c r="M925" s="43"/>
      <c r="N925" s="43"/>
      <c r="O925" s="40">
        <v>134385</v>
      </c>
      <c r="P925" s="37" t="s">
        <v>673</v>
      </c>
      <c r="Q925" s="38">
        <v>134385</v>
      </c>
      <c r="R925" s="48">
        <v>2688</v>
      </c>
      <c r="S925" s="48"/>
      <c r="T925" s="48"/>
      <c r="U925" s="48"/>
      <c r="V925" s="48">
        <v>131697</v>
      </c>
      <c r="W925" s="44" t="s">
        <v>1204</v>
      </c>
      <c r="X925" s="45">
        <v>45628</v>
      </c>
      <c r="Y925" s="43"/>
    </row>
    <row r="926" spans="1:25" x14ac:dyDescent="0.25">
      <c r="A926" s="36">
        <v>918</v>
      </c>
      <c r="B926" s="36" t="s">
        <v>1159</v>
      </c>
      <c r="C926" s="35" t="s">
        <v>1</v>
      </c>
      <c r="D926" s="37" t="s">
        <v>674</v>
      </c>
      <c r="E926" s="49">
        <v>45626</v>
      </c>
      <c r="F926" s="49">
        <v>45628</v>
      </c>
      <c r="G926" s="38">
        <v>134385</v>
      </c>
      <c r="H926" s="43"/>
      <c r="I926" s="43"/>
      <c r="J926" s="43"/>
      <c r="K926" s="43"/>
      <c r="L926" s="43"/>
      <c r="M926" s="43"/>
      <c r="N926" s="43"/>
      <c r="O926" s="40">
        <v>134385</v>
      </c>
      <c r="P926" s="37" t="s">
        <v>674</v>
      </c>
      <c r="Q926" s="38">
        <v>134385</v>
      </c>
      <c r="R926" s="48">
        <v>2688</v>
      </c>
      <c r="S926" s="48"/>
      <c r="T926" s="48"/>
      <c r="U926" s="48"/>
      <c r="V926" s="48">
        <v>131697</v>
      </c>
      <c r="W926" s="44" t="s">
        <v>1204</v>
      </c>
      <c r="X926" s="45">
        <v>45628</v>
      </c>
      <c r="Y926" s="43"/>
    </row>
    <row r="927" spans="1:25" x14ac:dyDescent="0.25">
      <c r="A927" s="36">
        <v>919</v>
      </c>
      <c r="B927" s="36" t="s">
        <v>1159</v>
      </c>
      <c r="C927" s="35" t="s">
        <v>1</v>
      </c>
      <c r="D927" s="37" t="s">
        <v>677</v>
      </c>
      <c r="E927" s="49">
        <v>45626</v>
      </c>
      <c r="F927" s="49">
        <v>45628</v>
      </c>
      <c r="G927" s="38">
        <v>134385</v>
      </c>
      <c r="H927" s="43"/>
      <c r="I927" s="43"/>
      <c r="J927" s="43"/>
      <c r="K927" s="43"/>
      <c r="L927" s="43"/>
      <c r="M927" s="43"/>
      <c r="N927" s="43"/>
      <c r="O927" s="40">
        <v>134385</v>
      </c>
      <c r="P927" s="37" t="s">
        <v>677</v>
      </c>
      <c r="Q927" s="38">
        <v>134385</v>
      </c>
      <c r="R927" s="48">
        <v>2688</v>
      </c>
      <c r="S927" s="48"/>
      <c r="T927" s="48"/>
      <c r="U927" s="48"/>
      <c r="V927" s="48">
        <v>131697</v>
      </c>
      <c r="W927" s="44" t="s">
        <v>1204</v>
      </c>
      <c r="X927" s="45">
        <v>45628</v>
      </c>
      <c r="Y927" s="43"/>
    </row>
    <row r="928" spans="1:25" x14ac:dyDescent="0.25">
      <c r="A928" s="36">
        <v>920</v>
      </c>
      <c r="B928" s="36" t="s">
        <v>1159</v>
      </c>
      <c r="C928" s="35" t="s">
        <v>1</v>
      </c>
      <c r="D928" s="37" t="s">
        <v>680</v>
      </c>
      <c r="E928" s="49">
        <v>45626</v>
      </c>
      <c r="F928" s="49">
        <v>45628</v>
      </c>
      <c r="G928" s="38">
        <v>150535</v>
      </c>
      <c r="H928" s="43"/>
      <c r="I928" s="43"/>
      <c r="J928" s="43"/>
      <c r="K928" s="43"/>
      <c r="L928" s="43"/>
      <c r="M928" s="43"/>
      <c r="N928" s="43"/>
      <c r="O928" s="40">
        <v>150535</v>
      </c>
      <c r="P928" s="37" t="s">
        <v>680</v>
      </c>
      <c r="Q928" s="38">
        <v>150535</v>
      </c>
      <c r="R928" s="48">
        <v>3011</v>
      </c>
      <c r="S928" s="48"/>
      <c r="T928" s="48"/>
      <c r="U928" s="48"/>
      <c r="V928" s="48">
        <v>147524</v>
      </c>
      <c r="W928" s="44" t="s">
        <v>1204</v>
      </c>
      <c r="X928" s="45">
        <v>45628</v>
      </c>
      <c r="Y928" s="43"/>
    </row>
    <row r="929" spans="1:25" x14ac:dyDescent="0.25">
      <c r="A929" s="36">
        <v>921</v>
      </c>
      <c r="B929" s="36" t="s">
        <v>1159</v>
      </c>
      <c r="C929" s="35" t="s">
        <v>1</v>
      </c>
      <c r="D929" s="37" t="s">
        <v>682</v>
      </c>
      <c r="E929" s="49">
        <v>45626</v>
      </c>
      <c r="F929" s="49">
        <v>45628</v>
      </c>
      <c r="G929" s="38">
        <v>134385</v>
      </c>
      <c r="H929" s="43"/>
      <c r="I929" s="43"/>
      <c r="J929" s="43"/>
      <c r="K929" s="43"/>
      <c r="L929" s="43"/>
      <c r="M929" s="43"/>
      <c r="N929" s="43"/>
      <c r="O929" s="40">
        <v>134385</v>
      </c>
      <c r="P929" s="37" t="s">
        <v>682</v>
      </c>
      <c r="Q929" s="38">
        <v>134385</v>
      </c>
      <c r="R929" s="48">
        <v>2688</v>
      </c>
      <c r="S929" s="48"/>
      <c r="T929" s="48"/>
      <c r="U929" s="48"/>
      <c r="V929" s="48">
        <v>131697</v>
      </c>
      <c r="W929" s="44" t="s">
        <v>1204</v>
      </c>
      <c r="X929" s="45">
        <v>45628</v>
      </c>
      <c r="Y929" s="43"/>
    </row>
    <row r="930" spans="1:25" x14ac:dyDescent="0.25">
      <c r="A930" s="36">
        <v>922</v>
      </c>
      <c r="B930" s="36" t="s">
        <v>1159</v>
      </c>
      <c r="C930" s="35" t="s">
        <v>1</v>
      </c>
      <c r="D930" s="37" t="s">
        <v>684</v>
      </c>
      <c r="E930" s="49">
        <v>45626</v>
      </c>
      <c r="F930" s="49">
        <v>45628</v>
      </c>
      <c r="G930" s="38">
        <v>134385</v>
      </c>
      <c r="H930" s="43"/>
      <c r="I930" s="43"/>
      <c r="J930" s="43"/>
      <c r="K930" s="43"/>
      <c r="L930" s="43"/>
      <c r="M930" s="43"/>
      <c r="N930" s="43"/>
      <c r="O930" s="40">
        <v>134385</v>
      </c>
      <c r="P930" s="37" t="s">
        <v>684</v>
      </c>
      <c r="Q930" s="38">
        <v>134385</v>
      </c>
      <c r="R930" s="48">
        <v>2688</v>
      </c>
      <c r="S930" s="48"/>
      <c r="T930" s="48"/>
      <c r="U930" s="48"/>
      <c r="V930" s="48">
        <v>131697</v>
      </c>
      <c r="W930" s="44" t="s">
        <v>1204</v>
      </c>
      <c r="X930" s="45">
        <v>45628</v>
      </c>
      <c r="Y930" s="43"/>
    </row>
    <row r="931" spans="1:25" x14ac:dyDescent="0.25">
      <c r="A931" s="36">
        <v>923</v>
      </c>
      <c r="B931" s="36" t="s">
        <v>1159</v>
      </c>
      <c r="C931" s="35" t="s">
        <v>1</v>
      </c>
      <c r="D931" s="37" t="s">
        <v>685</v>
      </c>
      <c r="E931" s="49">
        <v>45626</v>
      </c>
      <c r="F931" s="49">
        <v>45628</v>
      </c>
      <c r="G931" s="38">
        <v>150535</v>
      </c>
      <c r="H931" s="43"/>
      <c r="I931" s="43"/>
      <c r="J931" s="43"/>
      <c r="K931" s="43"/>
      <c r="L931" s="43"/>
      <c r="M931" s="43"/>
      <c r="N931" s="43"/>
      <c r="O931" s="40">
        <v>150535</v>
      </c>
      <c r="P931" s="37" t="s">
        <v>685</v>
      </c>
      <c r="Q931" s="38">
        <v>150535</v>
      </c>
      <c r="R931" s="48">
        <v>3011</v>
      </c>
      <c r="S931" s="48"/>
      <c r="T931" s="48"/>
      <c r="U931" s="48"/>
      <c r="V931" s="48">
        <v>147524</v>
      </c>
      <c r="W931" s="44" t="s">
        <v>1204</v>
      </c>
      <c r="X931" s="45">
        <v>45628</v>
      </c>
      <c r="Y931" s="43"/>
    </row>
    <row r="932" spans="1:25" x14ac:dyDescent="0.25">
      <c r="A932" s="36">
        <v>924</v>
      </c>
      <c r="B932" s="36" t="s">
        <v>1159</v>
      </c>
      <c r="C932" s="35" t="s">
        <v>1</v>
      </c>
      <c r="D932" s="37" t="s">
        <v>686</v>
      </c>
      <c r="E932" s="49">
        <v>45626</v>
      </c>
      <c r="F932" s="49">
        <v>45628</v>
      </c>
      <c r="G932" s="38">
        <v>134385</v>
      </c>
      <c r="H932" s="43"/>
      <c r="I932" s="43"/>
      <c r="J932" s="43"/>
      <c r="K932" s="43"/>
      <c r="L932" s="43"/>
      <c r="M932" s="43"/>
      <c r="N932" s="43"/>
      <c r="O932" s="40">
        <v>134385</v>
      </c>
      <c r="P932" s="37" t="s">
        <v>686</v>
      </c>
      <c r="Q932" s="38">
        <v>134385</v>
      </c>
      <c r="R932" s="48">
        <v>2688</v>
      </c>
      <c r="S932" s="48"/>
      <c r="T932" s="48"/>
      <c r="U932" s="48"/>
      <c r="V932" s="48">
        <v>131697</v>
      </c>
      <c r="W932" s="44" t="s">
        <v>1204</v>
      </c>
      <c r="X932" s="45">
        <v>45628</v>
      </c>
      <c r="Y932" s="43"/>
    </row>
    <row r="933" spans="1:25" x14ac:dyDescent="0.25">
      <c r="A933" s="36">
        <v>925</v>
      </c>
      <c r="B933" s="36" t="s">
        <v>1159</v>
      </c>
      <c r="C933" s="35" t="s">
        <v>1</v>
      </c>
      <c r="D933" s="37" t="s">
        <v>692</v>
      </c>
      <c r="E933" s="49">
        <v>45626</v>
      </c>
      <c r="F933" s="49">
        <v>45628</v>
      </c>
      <c r="G933" s="38">
        <v>134385</v>
      </c>
      <c r="H933" s="43"/>
      <c r="I933" s="43"/>
      <c r="J933" s="43"/>
      <c r="K933" s="43"/>
      <c r="L933" s="43"/>
      <c r="M933" s="43"/>
      <c r="N933" s="43"/>
      <c r="O933" s="40">
        <v>134385</v>
      </c>
      <c r="P933" s="37" t="s">
        <v>692</v>
      </c>
      <c r="Q933" s="38">
        <v>134385</v>
      </c>
      <c r="R933" s="48">
        <v>2688</v>
      </c>
      <c r="S933" s="48"/>
      <c r="T933" s="48"/>
      <c r="U933" s="48"/>
      <c r="V933" s="48">
        <v>131697</v>
      </c>
      <c r="W933" s="44" t="s">
        <v>1204</v>
      </c>
      <c r="X933" s="45">
        <v>45628</v>
      </c>
      <c r="Y933" s="43"/>
    </row>
    <row r="934" spans="1:25" x14ac:dyDescent="0.25">
      <c r="A934" s="36">
        <v>926</v>
      </c>
      <c r="B934" s="36" t="s">
        <v>1159</v>
      </c>
      <c r="C934" s="35" t="s">
        <v>1</v>
      </c>
      <c r="D934" s="37" t="s">
        <v>695</v>
      </c>
      <c r="E934" s="49">
        <v>45626</v>
      </c>
      <c r="F934" s="49">
        <v>45628</v>
      </c>
      <c r="G934" s="38">
        <v>150535</v>
      </c>
      <c r="H934" s="43"/>
      <c r="I934" s="43"/>
      <c r="J934" s="43"/>
      <c r="K934" s="43"/>
      <c r="L934" s="43"/>
      <c r="M934" s="43"/>
      <c r="N934" s="43"/>
      <c r="O934" s="40">
        <v>150535</v>
      </c>
      <c r="P934" s="37" t="s">
        <v>695</v>
      </c>
      <c r="Q934" s="38">
        <v>150535</v>
      </c>
      <c r="R934" s="48">
        <v>3011</v>
      </c>
      <c r="S934" s="48"/>
      <c r="T934" s="48"/>
      <c r="U934" s="48"/>
      <c r="V934" s="48">
        <v>147524</v>
      </c>
      <c r="W934" s="44" t="s">
        <v>1204</v>
      </c>
      <c r="X934" s="45">
        <v>45628</v>
      </c>
      <c r="Y934" s="43"/>
    </row>
    <row r="935" spans="1:25" x14ac:dyDescent="0.25">
      <c r="A935" s="36">
        <v>927</v>
      </c>
      <c r="B935" s="36" t="s">
        <v>1159</v>
      </c>
      <c r="C935" s="35" t="s">
        <v>1</v>
      </c>
      <c r="D935" s="37" t="s">
        <v>697</v>
      </c>
      <c r="E935" s="49">
        <v>45626</v>
      </c>
      <c r="F935" s="49">
        <v>45628</v>
      </c>
      <c r="G935" s="38">
        <v>150535</v>
      </c>
      <c r="H935" s="43"/>
      <c r="I935" s="43"/>
      <c r="J935" s="43"/>
      <c r="K935" s="43"/>
      <c r="L935" s="43"/>
      <c r="M935" s="43"/>
      <c r="N935" s="43"/>
      <c r="O935" s="40">
        <v>150535</v>
      </c>
      <c r="P935" s="37" t="s">
        <v>697</v>
      </c>
      <c r="Q935" s="38">
        <v>150535</v>
      </c>
      <c r="R935" s="48">
        <v>3011</v>
      </c>
      <c r="S935" s="48"/>
      <c r="T935" s="48"/>
      <c r="U935" s="48"/>
      <c r="V935" s="48">
        <v>147524</v>
      </c>
      <c r="W935" s="44" t="s">
        <v>1204</v>
      </c>
      <c r="X935" s="45">
        <v>45628</v>
      </c>
      <c r="Y935" s="43"/>
    </row>
    <row r="936" spans="1:25" x14ac:dyDescent="0.25">
      <c r="A936" s="36">
        <v>928</v>
      </c>
      <c r="B936" s="36" t="s">
        <v>1159</v>
      </c>
      <c r="C936" s="35" t="s">
        <v>1</v>
      </c>
      <c r="D936" s="37" t="s">
        <v>699</v>
      </c>
      <c r="E936" s="49">
        <v>45626</v>
      </c>
      <c r="F936" s="49">
        <v>45628</v>
      </c>
      <c r="G936" s="38">
        <v>134385</v>
      </c>
      <c r="H936" s="43"/>
      <c r="I936" s="43"/>
      <c r="J936" s="43"/>
      <c r="K936" s="43"/>
      <c r="L936" s="43"/>
      <c r="M936" s="43"/>
      <c r="N936" s="43"/>
      <c r="O936" s="40">
        <v>134385</v>
      </c>
      <c r="P936" s="37" t="s">
        <v>699</v>
      </c>
      <c r="Q936" s="38">
        <v>134385</v>
      </c>
      <c r="R936" s="48">
        <v>2688</v>
      </c>
      <c r="S936" s="48"/>
      <c r="T936" s="48"/>
      <c r="U936" s="48"/>
      <c r="V936" s="48">
        <v>131697</v>
      </c>
      <c r="W936" s="44" t="s">
        <v>1204</v>
      </c>
      <c r="X936" s="45">
        <v>45628</v>
      </c>
      <c r="Y936" s="43"/>
    </row>
    <row r="937" spans="1:25" x14ac:dyDescent="0.25">
      <c r="A937" s="36">
        <v>929</v>
      </c>
      <c r="B937" s="36" t="s">
        <v>1159</v>
      </c>
      <c r="C937" s="35" t="s">
        <v>1</v>
      </c>
      <c r="D937" s="37" t="s">
        <v>700</v>
      </c>
      <c r="E937" s="49">
        <v>45626</v>
      </c>
      <c r="F937" s="49">
        <v>45628</v>
      </c>
      <c r="G937" s="38">
        <v>134385</v>
      </c>
      <c r="H937" s="43"/>
      <c r="I937" s="43"/>
      <c r="J937" s="43"/>
      <c r="K937" s="43"/>
      <c r="L937" s="43"/>
      <c r="M937" s="43"/>
      <c r="N937" s="43"/>
      <c r="O937" s="40">
        <v>134385</v>
      </c>
      <c r="P937" s="37" t="s">
        <v>700</v>
      </c>
      <c r="Q937" s="38">
        <v>134385</v>
      </c>
      <c r="R937" s="48">
        <v>2688</v>
      </c>
      <c r="S937" s="48"/>
      <c r="T937" s="48"/>
      <c r="U937" s="48"/>
      <c r="V937" s="48">
        <v>131697</v>
      </c>
      <c r="W937" s="44" t="s">
        <v>1204</v>
      </c>
      <c r="X937" s="45">
        <v>45628</v>
      </c>
      <c r="Y937" s="43"/>
    </row>
    <row r="938" spans="1:25" x14ac:dyDescent="0.25">
      <c r="A938" s="36">
        <v>930</v>
      </c>
      <c r="B938" s="36" t="s">
        <v>1159</v>
      </c>
      <c r="C938" s="35" t="s">
        <v>1</v>
      </c>
      <c r="D938" s="37" t="s">
        <v>701</v>
      </c>
      <c r="E938" s="49">
        <v>45626</v>
      </c>
      <c r="F938" s="49">
        <v>45628</v>
      </c>
      <c r="G938" s="38">
        <v>178500</v>
      </c>
      <c r="H938" s="43"/>
      <c r="I938" s="43"/>
      <c r="J938" s="43"/>
      <c r="K938" s="43"/>
      <c r="L938" s="43"/>
      <c r="M938" s="43"/>
      <c r="N938" s="43"/>
      <c r="O938" s="40">
        <v>178500</v>
      </c>
      <c r="P938" s="37" t="s">
        <v>701</v>
      </c>
      <c r="Q938" s="38">
        <v>178500</v>
      </c>
      <c r="R938" s="48">
        <v>3570</v>
      </c>
      <c r="S938" s="48"/>
      <c r="T938" s="48"/>
      <c r="U938" s="48"/>
      <c r="V938" s="48">
        <v>174930</v>
      </c>
      <c r="W938" s="44" t="s">
        <v>1204</v>
      </c>
      <c r="X938" s="45">
        <v>45628</v>
      </c>
      <c r="Y938" s="43"/>
    </row>
    <row r="939" spans="1:25" x14ac:dyDescent="0.25">
      <c r="A939" s="36">
        <v>931</v>
      </c>
      <c r="B939" s="36" t="s">
        <v>1159</v>
      </c>
      <c r="C939" s="35" t="s">
        <v>1</v>
      </c>
      <c r="D939" s="37" t="s">
        <v>702</v>
      </c>
      <c r="E939" s="49">
        <v>45626</v>
      </c>
      <c r="F939" s="49">
        <v>45628</v>
      </c>
      <c r="G939" s="38">
        <v>150535</v>
      </c>
      <c r="H939" s="43"/>
      <c r="I939" s="43"/>
      <c r="J939" s="43"/>
      <c r="K939" s="43"/>
      <c r="L939" s="43"/>
      <c r="M939" s="43"/>
      <c r="N939" s="43"/>
      <c r="O939" s="40">
        <v>150535</v>
      </c>
      <c r="P939" s="37" t="s">
        <v>702</v>
      </c>
      <c r="Q939" s="38">
        <v>150535</v>
      </c>
      <c r="R939" s="48">
        <v>3011</v>
      </c>
      <c r="S939" s="48"/>
      <c r="T939" s="48"/>
      <c r="U939" s="48"/>
      <c r="V939" s="48">
        <v>147524</v>
      </c>
      <c r="W939" s="44" t="s">
        <v>1204</v>
      </c>
      <c r="X939" s="45">
        <v>45628</v>
      </c>
      <c r="Y939" s="43"/>
    </row>
    <row r="940" spans="1:25" x14ac:dyDescent="0.25">
      <c r="A940" s="36">
        <v>932</v>
      </c>
      <c r="B940" s="36" t="s">
        <v>1159</v>
      </c>
      <c r="C940" s="35" t="s">
        <v>1</v>
      </c>
      <c r="D940" s="37" t="s">
        <v>703</v>
      </c>
      <c r="E940" s="49">
        <v>45626</v>
      </c>
      <c r="F940" s="49">
        <v>45628</v>
      </c>
      <c r="G940" s="38">
        <v>150535</v>
      </c>
      <c r="H940" s="43"/>
      <c r="I940" s="43"/>
      <c r="J940" s="43"/>
      <c r="K940" s="43"/>
      <c r="L940" s="43"/>
      <c r="M940" s="43"/>
      <c r="N940" s="43"/>
      <c r="O940" s="40">
        <v>150535</v>
      </c>
      <c r="P940" s="37" t="s">
        <v>703</v>
      </c>
      <c r="Q940" s="38">
        <v>150535</v>
      </c>
      <c r="R940" s="48">
        <v>3011</v>
      </c>
      <c r="S940" s="48"/>
      <c r="T940" s="48"/>
      <c r="U940" s="48"/>
      <c r="V940" s="48">
        <v>147524</v>
      </c>
      <c r="W940" s="44" t="s">
        <v>1204</v>
      </c>
      <c r="X940" s="45">
        <v>45628</v>
      </c>
      <c r="Y940" s="43"/>
    </row>
    <row r="941" spans="1:25" x14ac:dyDescent="0.25">
      <c r="A941" s="36">
        <v>933</v>
      </c>
      <c r="B941" s="36" t="s">
        <v>1159</v>
      </c>
      <c r="C941" s="35" t="s">
        <v>1</v>
      </c>
      <c r="D941" s="37" t="s">
        <v>704</v>
      </c>
      <c r="E941" s="49">
        <v>45626</v>
      </c>
      <c r="F941" s="49">
        <v>45628</v>
      </c>
      <c r="G941" s="38">
        <v>134385</v>
      </c>
      <c r="H941" s="43"/>
      <c r="I941" s="43"/>
      <c r="J941" s="43"/>
      <c r="K941" s="43"/>
      <c r="L941" s="43"/>
      <c r="M941" s="43"/>
      <c r="N941" s="43"/>
      <c r="O941" s="40">
        <v>134385</v>
      </c>
      <c r="P941" s="37" t="s">
        <v>704</v>
      </c>
      <c r="Q941" s="38">
        <v>134385</v>
      </c>
      <c r="R941" s="48">
        <v>2688</v>
      </c>
      <c r="S941" s="48"/>
      <c r="T941" s="48"/>
      <c r="U941" s="48"/>
      <c r="V941" s="48">
        <v>131697</v>
      </c>
      <c r="W941" s="44" t="s">
        <v>1204</v>
      </c>
      <c r="X941" s="45">
        <v>45628</v>
      </c>
      <c r="Y941" s="43"/>
    </row>
    <row r="942" spans="1:25" x14ac:dyDescent="0.25">
      <c r="A942" s="36">
        <v>934</v>
      </c>
      <c r="B942" s="36" t="s">
        <v>1159</v>
      </c>
      <c r="C942" s="35" t="s">
        <v>1</v>
      </c>
      <c r="D942" s="37" t="s">
        <v>705</v>
      </c>
      <c r="E942" s="49">
        <v>45626</v>
      </c>
      <c r="F942" s="49">
        <v>45628</v>
      </c>
      <c r="G942" s="38">
        <v>134385</v>
      </c>
      <c r="H942" s="43"/>
      <c r="I942" s="43"/>
      <c r="J942" s="43"/>
      <c r="K942" s="43"/>
      <c r="L942" s="43"/>
      <c r="M942" s="43"/>
      <c r="N942" s="43"/>
      <c r="O942" s="40">
        <v>134385</v>
      </c>
      <c r="P942" s="37" t="s">
        <v>705</v>
      </c>
      <c r="Q942" s="38">
        <v>134385</v>
      </c>
      <c r="R942" s="48">
        <v>2688</v>
      </c>
      <c r="S942" s="48"/>
      <c r="T942" s="48"/>
      <c r="U942" s="48"/>
      <c r="V942" s="48">
        <v>131697</v>
      </c>
      <c r="W942" s="44" t="s">
        <v>1204</v>
      </c>
      <c r="X942" s="45">
        <v>45628</v>
      </c>
      <c r="Y942" s="43"/>
    </row>
    <row r="943" spans="1:25" x14ac:dyDescent="0.25">
      <c r="A943" s="36">
        <v>935</v>
      </c>
      <c r="B943" s="36" t="s">
        <v>1159</v>
      </c>
      <c r="C943" s="35" t="s">
        <v>1</v>
      </c>
      <c r="D943" s="37" t="s">
        <v>706</v>
      </c>
      <c r="E943" s="49">
        <v>45626</v>
      </c>
      <c r="F943" s="49">
        <v>45628</v>
      </c>
      <c r="G943" s="38">
        <v>134385</v>
      </c>
      <c r="H943" s="43"/>
      <c r="I943" s="43"/>
      <c r="J943" s="43"/>
      <c r="K943" s="43"/>
      <c r="L943" s="43"/>
      <c r="M943" s="43"/>
      <c r="N943" s="43"/>
      <c r="O943" s="40">
        <v>134385</v>
      </c>
      <c r="P943" s="37" t="s">
        <v>706</v>
      </c>
      <c r="Q943" s="38">
        <v>134385</v>
      </c>
      <c r="R943" s="48">
        <v>2688</v>
      </c>
      <c r="S943" s="48"/>
      <c r="T943" s="48"/>
      <c r="U943" s="48"/>
      <c r="V943" s="48">
        <v>131697</v>
      </c>
      <c r="W943" s="44" t="s">
        <v>1204</v>
      </c>
      <c r="X943" s="45">
        <v>45628</v>
      </c>
      <c r="Y943" s="43"/>
    </row>
    <row r="944" spans="1:25" x14ac:dyDescent="0.25">
      <c r="A944" s="36">
        <v>936</v>
      </c>
      <c r="B944" s="36" t="s">
        <v>1159</v>
      </c>
      <c r="C944" s="35" t="s">
        <v>1</v>
      </c>
      <c r="D944" s="37" t="s">
        <v>707</v>
      </c>
      <c r="E944" s="49">
        <v>45626</v>
      </c>
      <c r="F944" s="49">
        <v>45628</v>
      </c>
      <c r="G944" s="38">
        <v>150535</v>
      </c>
      <c r="H944" s="43"/>
      <c r="I944" s="43"/>
      <c r="J944" s="43"/>
      <c r="K944" s="43"/>
      <c r="L944" s="43"/>
      <c r="M944" s="43"/>
      <c r="N944" s="43"/>
      <c r="O944" s="40">
        <v>150535</v>
      </c>
      <c r="P944" s="37" t="s">
        <v>707</v>
      </c>
      <c r="Q944" s="38">
        <v>150535</v>
      </c>
      <c r="R944" s="48">
        <v>3011</v>
      </c>
      <c r="S944" s="48"/>
      <c r="T944" s="48"/>
      <c r="U944" s="48"/>
      <c r="V944" s="48">
        <v>147524</v>
      </c>
      <c r="W944" s="44" t="s">
        <v>1204</v>
      </c>
      <c r="X944" s="45">
        <v>45628</v>
      </c>
      <c r="Y944" s="43"/>
    </row>
    <row r="945" spans="1:25" x14ac:dyDescent="0.25">
      <c r="A945" s="36">
        <v>937</v>
      </c>
      <c r="B945" s="36" t="s">
        <v>1159</v>
      </c>
      <c r="C945" s="35" t="s">
        <v>1</v>
      </c>
      <c r="D945" s="37" t="s">
        <v>708</v>
      </c>
      <c r="E945" s="49">
        <v>45626</v>
      </c>
      <c r="F945" s="49">
        <v>45628</v>
      </c>
      <c r="G945" s="38">
        <v>150535</v>
      </c>
      <c r="H945" s="43"/>
      <c r="I945" s="43"/>
      <c r="J945" s="43"/>
      <c r="K945" s="43"/>
      <c r="L945" s="43"/>
      <c r="M945" s="43"/>
      <c r="N945" s="43"/>
      <c r="O945" s="40">
        <v>150535</v>
      </c>
      <c r="P945" s="37" t="s">
        <v>708</v>
      </c>
      <c r="Q945" s="38">
        <v>150535</v>
      </c>
      <c r="R945" s="48">
        <v>3011</v>
      </c>
      <c r="S945" s="48"/>
      <c r="T945" s="48"/>
      <c r="U945" s="48"/>
      <c r="V945" s="48">
        <v>147524</v>
      </c>
      <c r="W945" s="44" t="s">
        <v>1204</v>
      </c>
      <c r="X945" s="45">
        <v>45628</v>
      </c>
      <c r="Y945" s="43"/>
    </row>
    <row r="946" spans="1:25" x14ac:dyDescent="0.25">
      <c r="A946" s="36">
        <v>938</v>
      </c>
      <c r="B946" s="36" t="s">
        <v>1159</v>
      </c>
      <c r="C946" s="35" t="s">
        <v>1</v>
      </c>
      <c r="D946" s="37" t="s">
        <v>709</v>
      </c>
      <c r="E946" s="49">
        <v>45626</v>
      </c>
      <c r="F946" s="49">
        <v>45628</v>
      </c>
      <c r="G946" s="38">
        <v>116705</v>
      </c>
      <c r="H946" s="43"/>
      <c r="I946" s="43"/>
      <c r="J946" s="43"/>
      <c r="K946" s="43"/>
      <c r="L946" s="43"/>
      <c r="M946" s="43"/>
      <c r="N946" s="43"/>
      <c r="O946" s="40">
        <v>116705</v>
      </c>
      <c r="P946" s="37" t="s">
        <v>709</v>
      </c>
      <c r="Q946" s="38">
        <v>116705</v>
      </c>
      <c r="R946" s="48">
        <v>2334</v>
      </c>
      <c r="S946" s="48"/>
      <c r="T946" s="48"/>
      <c r="U946" s="48"/>
      <c r="V946" s="48">
        <v>114371</v>
      </c>
      <c r="W946" s="44" t="s">
        <v>1204</v>
      </c>
      <c r="X946" s="45">
        <v>45628</v>
      </c>
      <c r="Y946" s="43"/>
    </row>
    <row r="947" spans="1:25" x14ac:dyDescent="0.25">
      <c r="A947" s="36">
        <v>939</v>
      </c>
      <c r="B947" s="36" t="s">
        <v>1159</v>
      </c>
      <c r="C947" s="35" t="s">
        <v>1</v>
      </c>
      <c r="D947" s="37" t="s">
        <v>711</v>
      </c>
      <c r="E947" s="49">
        <v>45626</v>
      </c>
      <c r="F947" s="49">
        <v>45628</v>
      </c>
      <c r="G947" s="38">
        <v>134385</v>
      </c>
      <c r="H947" s="43"/>
      <c r="I947" s="43"/>
      <c r="J947" s="43"/>
      <c r="K947" s="43"/>
      <c r="L947" s="43"/>
      <c r="M947" s="43"/>
      <c r="N947" s="43"/>
      <c r="O947" s="40">
        <v>134385</v>
      </c>
      <c r="P947" s="37" t="s">
        <v>711</v>
      </c>
      <c r="Q947" s="38">
        <v>134385</v>
      </c>
      <c r="R947" s="48">
        <v>2688</v>
      </c>
      <c r="S947" s="48"/>
      <c r="T947" s="48"/>
      <c r="U947" s="48"/>
      <c r="V947" s="48">
        <v>131697</v>
      </c>
      <c r="W947" s="44" t="s">
        <v>1204</v>
      </c>
      <c r="X947" s="45">
        <v>45628</v>
      </c>
      <c r="Y947" s="43"/>
    </row>
    <row r="948" spans="1:25" x14ac:dyDescent="0.25">
      <c r="A948" s="36">
        <v>940</v>
      </c>
      <c r="B948" s="36" t="s">
        <v>1159</v>
      </c>
      <c r="C948" s="35" t="s">
        <v>1</v>
      </c>
      <c r="D948" s="37" t="s">
        <v>712</v>
      </c>
      <c r="E948" s="49">
        <v>45626</v>
      </c>
      <c r="F948" s="49">
        <v>45628</v>
      </c>
      <c r="G948" s="38">
        <v>150535</v>
      </c>
      <c r="H948" s="43"/>
      <c r="I948" s="43"/>
      <c r="J948" s="43"/>
      <c r="K948" s="43"/>
      <c r="L948" s="43"/>
      <c r="M948" s="43"/>
      <c r="N948" s="43"/>
      <c r="O948" s="40">
        <v>150535</v>
      </c>
      <c r="P948" s="37" t="s">
        <v>712</v>
      </c>
      <c r="Q948" s="38">
        <v>150535</v>
      </c>
      <c r="R948" s="48">
        <v>3011</v>
      </c>
      <c r="S948" s="48"/>
      <c r="T948" s="48"/>
      <c r="U948" s="48"/>
      <c r="V948" s="48">
        <v>147524</v>
      </c>
      <c r="W948" s="44" t="s">
        <v>1204</v>
      </c>
      <c r="X948" s="45">
        <v>45628</v>
      </c>
      <c r="Y948" s="43"/>
    </row>
    <row r="949" spans="1:25" x14ac:dyDescent="0.25">
      <c r="A949" s="36">
        <v>941</v>
      </c>
      <c r="B949" s="36" t="s">
        <v>1159</v>
      </c>
      <c r="C949" s="35" t="s">
        <v>1</v>
      </c>
      <c r="D949" s="37" t="s">
        <v>713</v>
      </c>
      <c r="E949" s="49">
        <v>45626</v>
      </c>
      <c r="F949" s="49">
        <v>45628</v>
      </c>
      <c r="G949" s="38">
        <v>150535</v>
      </c>
      <c r="H949" s="43"/>
      <c r="I949" s="43"/>
      <c r="J949" s="43"/>
      <c r="K949" s="43"/>
      <c r="L949" s="43"/>
      <c r="M949" s="43"/>
      <c r="N949" s="43"/>
      <c r="O949" s="40">
        <v>150535</v>
      </c>
      <c r="P949" s="37" t="s">
        <v>713</v>
      </c>
      <c r="Q949" s="38">
        <v>150535</v>
      </c>
      <c r="R949" s="48">
        <v>3011</v>
      </c>
      <c r="S949" s="48"/>
      <c r="T949" s="48"/>
      <c r="U949" s="48"/>
      <c r="V949" s="48">
        <v>147524</v>
      </c>
      <c r="W949" s="44" t="s">
        <v>1204</v>
      </c>
      <c r="X949" s="45">
        <v>45628</v>
      </c>
      <c r="Y949" s="43"/>
    </row>
    <row r="950" spans="1:25" x14ac:dyDescent="0.25">
      <c r="A950" s="36">
        <v>942</v>
      </c>
      <c r="B950" s="36" t="s">
        <v>1159</v>
      </c>
      <c r="C950" s="35" t="s">
        <v>1</v>
      </c>
      <c r="D950" s="37" t="s">
        <v>714</v>
      </c>
      <c r="E950" s="49">
        <v>45626</v>
      </c>
      <c r="F950" s="49">
        <v>45628</v>
      </c>
      <c r="G950" s="38">
        <v>134385</v>
      </c>
      <c r="H950" s="43"/>
      <c r="I950" s="43"/>
      <c r="J950" s="43"/>
      <c r="K950" s="43"/>
      <c r="L950" s="43"/>
      <c r="M950" s="43"/>
      <c r="N950" s="43"/>
      <c r="O950" s="40">
        <v>134385</v>
      </c>
      <c r="P950" s="37" t="s">
        <v>714</v>
      </c>
      <c r="Q950" s="38">
        <v>134385</v>
      </c>
      <c r="R950" s="48">
        <v>2688</v>
      </c>
      <c r="S950" s="48"/>
      <c r="T950" s="48"/>
      <c r="U950" s="48"/>
      <c r="V950" s="48">
        <v>131697</v>
      </c>
      <c r="W950" s="44" t="s">
        <v>1204</v>
      </c>
      <c r="X950" s="45">
        <v>45628</v>
      </c>
      <c r="Y950" s="43"/>
    </row>
    <row r="951" spans="1:25" x14ac:dyDescent="0.25">
      <c r="A951" s="36">
        <v>943</v>
      </c>
      <c r="B951" s="36" t="s">
        <v>1159</v>
      </c>
      <c r="C951" s="35" t="s">
        <v>1</v>
      </c>
      <c r="D951" s="37" t="s">
        <v>715</v>
      </c>
      <c r="E951" s="49">
        <v>45626</v>
      </c>
      <c r="F951" s="49">
        <v>45628</v>
      </c>
      <c r="G951" s="38">
        <v>134385</v>
      </c>
      <c r="H951" s="43"/>
      <c r="I951" s="43"/>
      <c r="J951" s="43"/>
      <c r="K951" s="43"/>
      <c r="L951" s="43"/>
      <c r="M951" s="43"/>
      <c r="N951" s="43"/>
      <c r="O951" s="40">
        <v>134385</v>
      </c>
      <c r="P951" s="37" t="s">
        <v>715</v>
      </c>
      <c r="Q951" s="38">
        <v>134385</v>
      </c>
      <c r="R951" s="48">
        <v>2688</v>
      </c>
      <c r="S951" s="48"/>
      <c r="T951" s="48"/>
      <c r="U951" s="48"/>
      <c r="V951" s="48">
        <v>131697</v>
      </c>
      <c r="W951" s="44" t="s">
        <v>1204</v>
      </c>
      <c r="X951" s="45">
        <v>45628</v>
      </c>
      <c r="Y951" s="43"/>
    </row>
    <row r="952" spans="1:25" x14ac:dyDescent="0.25">
      <c r="A952" s="36">
        <v>944</v>
      </c>
      <c r="B952" s="36" t="s">
        <v>1159</v>
      </c>
      <c r="C952" s="35" t="s">
        <v>1</v>
      </c>
      <c r="D952" s="37" t="s">
        <v>716</v>
      </c>
      <c r="E952" s="49">
        <v>45626</v>
      </c>
      <c r="F952" s="49">
        <v>45628</v>
      </c>
      <c r="G952" s="38">
        <v>134385</v>
      </c>
      <c r="H952" s="43"/>
      <c r="I952" s="43"/>
      <c r="J952" s="43"/>
      <c r="K952" s="43"/>
      <c r="L952" s="43"/>
      <c r="M952" s="43"/>
      <c r="N952" s="43"/>
      <c r="O952" s="40">
        <v>134385</v>
      </c>
      <c r="P952" s="37" t="s">
        <v>716</v>
      </c>
      <c r="Q952" s="38">
        <v>134385</v>
      </c>
      <c r="R952" s="48">
        <v>2688</v>
      </c>
      <c r="S952" s="48"/>
      <c r="T952" s="48"/>
      <c r="U952" s="48"/>
      <c r="V952" s="48">
        <v>131697</v>
      </c>
      <c r="W952" s="44" t="s">
        <v>1204</v>
      </c>
      <c r="X952" s="45">
        <v>45628</v>
      </c>
      <c r="Y952" s="43"/>
    </row>
    <row r="953" spans="1:25" x14ac:dyDescent="0.25">
      <c r="A953" s="36">
        <v>945</v>
      </c>
      <c r="B953" s="36" t="s">
        <v>1159</v>
      </c>
      <c r="C953" s="35" t="s">
        <v>1</v>
      </c>
      <c r="D953" s="37" t="s">
        <v>717</v>
      </c>
      <c r="E953" s="49">
        <v>45626</v>
      </c>
      <c r="F953" s="49">
        <v>45628</v>
      </c>
      <c r="G953" s="38">
        <v>134385</v>
      </c>
      <c r="H953" s="43"/>
      <c r="I953" s="43"/>
      <c r="J953" s="43"/>
      <c r="K953" s="43"/>
      <c r="L953" s="43"/>
      <c r="M953" s="43"/>
      <c r="N953" s="43"/>
      <c r="O953" s="40">
        <v>134385</v>
      </c>
      <c r="P953" s="37" t="s">
        <v>717</v>
      </c>
      <c r="Q953" s="38">
        <v>134385</v>
      </c>
      <c r="R953" s="48">
        <v>2688</v>
      </c>
      <c r="S953" s="48"/>
      <c r="T953" s="48"/>
      <c r="U953" s="48"/>
      <c r="V953" s="48">
        <v>131697</v>
      </c>
      <c r="W953" s="44" t="s">
        <v>1204</v>
      </c>
      <c r="X953" s="45">
        <v>45628</v>
      </c>
      <c r="Y953" s="43"/>
    </row>
    <row r="954" spans="1:25" x14ac:dyDescent="0.25">
      <c r="A954" s="36">
        <v>946</v>
      </c>
      <c r="B954" s="36" t="s">
        <v>1159</v>
      </c>
      <c r="C954" s="35" t="s">
        <v>1</v>
      </c>
      <c r="D954" s="37" t="s">
        <v>718</v>
      </c>
      <c r="E954" s="49">
        <v>45626</v>
      </c>
      <c r="F954" s="49">
        <v>45628</v>
      </c>
      <c r="G954" s="38">
        <v>116705</v>
      </c>
      <c r="H954" s="43"/>
      <c r="I954" s="43"/>
      <c r="J954" s="43"/>
      <c r="K954" s="43"/>
      <c r="L954" s="43"/>
      <c r="M954" s="43"/>
      <c r="N954" s="43"/>
      <c r="O954" s="40">
        <v>116705</v>
      </c>
      <c r="P954" s="37" t="s">
        <v>718</v>
      </c>
      <c r="Q954" s="38">
        <v>116705</v>
      </c>
      <c r="R954" s="48">
        <v>2334</v>
      </c>
      <c r="S954" s="48"/>
      <c r="T954" s="48"/>
      <c r="U954" s="48"/>
      <c r="V954" s="48">
        <v>114371</v>
      </c>
      <c r="W954" s="44" t="s">
        <v>1204</v>
      </c>
      <c r="X954" s="45">
        <v>45628</v>
      </c>
      <c r="Y954" s="43"/>
    </row>
    <row r="955" spans="1:25" x14ac:dyDescent="0.25">
      <c r="A955" s="36">
        <v>947</v>
      </c>
      <c r="B955" s="36" t="s">
        <v>1159</v>
      </c>
      <c r="C955" s="35" t="s">
        <v>1</v>
      </c>
      <c r="D955" s="37" t="s">
        <v>719</v>
      </c>
      <c r="E955" s="49">
        <v>45657</v>
      </c>
      <c r="F955" s="49">
        <v>45661</v>
      </c>
      <c r="G955" s="38">
        <v>150535</v>
      </c>
      <c r="H955" s="43"/>
      <c r="I955" s="43"/>
      <c r="J955" s="43"/>
      <c r="K955" s="43"/>
      <c r="L955" s="43"/>
      <c r="M955" s="43"/>
      <c r="N955" s="43"/>
      <c r="O955" s="40">
        <v>150535</v>
      </c>
      <c r="P955" s="37" t="s">
        <v>719</v>
      </c>
      <c r="Q955" s="38">
        <v>150535</v>
      </c>
      <c r="R955" s="48">
        <v>3011</v>
      </c>
      <c r="S955" s="48"/>
      <c r="T955" s="48"/>
      <c r="U955" s="48"/>
      <c r="V955" s="48">
        <v>147524</v>
      </c>
      <c r="W955" s="44" t="s">
        <v>1204</v>
      </c>
      <c r="X955" s="45">
        <v>45659</v>
      </c>
      <c r="Y955" s="43"/>
    </row>
    <row r="956" spans="1:25" x14ac:dyDescent="0.25">
      <c r="A956" s="36">
        <v>948</v>
      </c>
      <c r="B956" s="36" t="s">
        <v>1159</v>
      </c>
      <c r="C956" s="35" t="s">
        <v>1</v>
      </c>
      <c r="D956" s="37" t="s">
        <v>721</v>
      </c>
      <c r="E956" s="49">
        <v>45657</v>
      </c>
      <c r="F956" s="49">
        <v>45661</v>
      </c>
      <c r="G956" s="38">
        <v>150535</v>
      </c>
      <c r="H956" s="43"/>
      <c r="I956" s="43"/>
      <c r="J956" s="43"/>
      <c r="K956" s="43"/>
      <c r="L956" s="43"/>
      <c r="M956" s="43"/>
      <c r="N956" s="43"/>
      <c r="O956" s="40">
        <v>150535</v>
      </c>
      <c r="P956" s="37" t="s">
        <v>721</v>
      </c>
      <c r="Q956" s="38">
        <v>150535</v>
      </c>
      <c r="R956" s="48">
        <v>3011</v>
      </c>
      <c r="S956" s="48"/>
      <c r="T956" s="48"/>
      <c r="U956" s="48"/>
      <c r="V956" s="48">
        <v>147524</v>
      </c>
      <c r="W956" s="44" t="s">
        <v>1204</v>
      </c>
      <c r="X956" s="45">
        <v>45659</v>
      </c>
      <c r="Y956" s="43"/>
    </row>
    <row r="957" spans="1:25" x14ac:dyDescent="0.25">
      <c r="A957" s="36">
        <v>949</v>
      </c>
      <c r="B957" s="36" t="s">
        <v>1159</v>
      </c>
      <c r="C957" s="35" t="s">
        <v>1</v>
      </c>
      <c r="D957" s="37" t="s">
        <v>723</v>
      </c>
      <c r="E957" s="49">
        <v>45657</v>
      </c>
      <c r="F957" s="49">
        <v>45661</v>
      </c>
      <c r="G957" s="38">
        <v>134385</v>
      </c>
      <c r="H957" s="43"/>
      <c r="I957" s="43"/>
      <c r="J957" s="43"/>
      <c r="K957" s="43"/>
      <c r="L957" s="43"/>
      <c r="M957" s="43"/>
      <c r="N957" s="43"/>
      <c r="O957" s="40">
        <v>134385</v>
      </c>
      <c r="P957" s="37" t="s">
        <v>723</v>
      </c>
      <c r="Q957" s="38">
        <v>134385</v>
      </c>
      <c r="R957" s="48">
        <v>2688</v>
      </c>
      <c r="S957" s="48"/>
      <c r="T957" s="48"/>
      <c r="U957" s="48"/>
      <c r="V957" s="48">
        <v>131697</v>
      </c>
      <c r="W957" s="44" t="s">
        <v>1204</v>
      </c>
      <c r="X957" s="45">
        <v>45659</v>
      </c>
      <c r="Y957" s="43"/>
    </row>
    <row r="958" spans="1:25" x14ac:dyDescent="0.25">
      <c r="A958" s="36">
        <v>950</v>
      </c>
      <c r="B958" s="36" t="s">
        <v>1159</v>
      </c>
      <c r="C958" s="35" t="s">
        <v>1</v>
      </c>
      <c r="D958" s="37" t="s">
        <v>724</v>
      </c>
      <c r="E958" s="49">
        <v>45657</v>
      </c>
      <c r="F958" s="49">
        <v>45661</v>
      </c>
      <c r="G958" s="38">
        <v>150535</v>
      </c>
      <c r="H958" s="43"/>
      <c r="I958" s="43"/>
      <c r="J958" s="43"/>
      <c r="K958" s="43"/>
      <c r="L958" s="43"/>
      <c r="M958" s="43"/>
      <c r="N958" s="43"/>
      <c r="O958" s="40">
        <v>150535</v>
      </c>
      <c r="P958" s="37" t="s">
        <v>724</v>
      </c>
      <c r="Q958" s="38">
        <v>150535</v>
      </c>
      <c r="R958" s="48">
        <v>3011</v>
      </c>
      <c r="S958" s="48"/>
      <c r="T958" s="48"/>
      <c r="U958" s="48"/>
      <c r="V958" s="48">
        <v>147524</v>
      </c>
      <c r="W958" s="44" t="s">
        <v>1204</v>
      </c>
      <c r="X958" s="45">
        <v>45659</v>
      </c>
      <c r="Y958" s="43"/>
    </row>
    <row r="959" spans="1:25" x14ac:dyDescent="0.25">
      <c r="A959" s="36">
        <v>951</v>
      </c>
      <c r="B959" s="36" t="s">
        <v>1159</v>
      </c>
      <c r="C959" s="35" t="s">
        <v>1</v>
      </c>
      <c r="D959" s="37" t="s">
        <v>725</v>
      </c>
      <c r="E959" s="49">
        <v>45657</v>
      </c>
      <c r="F959" s="49">
        <v>45661</v>
      </c>
      <c r="G959" s="38">
        <v>150535</v>
      </c>
      <c r="H959" s="43"/>
      <c r="I959" s="43"/>
      <c r="J959" s="43"/>
      <c r="K959" s="43"/>
      <c r="L959" s="43"/>
      <c r="M959" s="43"/>
      <c r="N959" s="43"/>
      <c r="O959" s="40">
        <v>150535</v>
      </c>
      <c r="P959" s="37" t="s">
        <v>725</v>
      </c>
      <c r="Q959" s="38">
        <v>150535</v>
      </c>
      <c r="R959" s="48">
        <v>3011</v>
      </c>
      <c r="S959" s="48"/>
      <c r="T959" s="48"/>
      <c r="U959" s="48"/>
      <c r="V959" s="48">
        <v>147524</v>
      </c>
      <c r="W959" s="44" t="s">
        <v>1204</v>
      </c>
      <c r="X959" s="45">
        <v>45659</v>
      </c>
      <c r="Y959" s="43"/>
    </row>
    <row r="960" spans="1:25" x14ac:dyDescent="0.25">
      <c r="A960" s="36">
        <v>952</v>
      </c>
      <c r="B960" s="36" t="s">
        <v>1159</v>
      </c>
      <c r="C960" s="35" t="s">
        <v>1</v>
      </c>
      <c r="D960" s="37" t="s">
        <v>726</v>
      </c>
      <c r="E960" s="49">
        <v>45657</v>
      </c>
      <c r="F960" s="49">
        <v>45661</v>
      </c>
      <c r="G960" s="38">
        <v>150535</v>
      </c>
      <c r="H960" s="43"/>
      <c r="I960" s="43"/>
      <c r="J960" s="43"/>
      <c r="K960" s="43"/>
      <c r="L960" s="43"/>
      <c r="M960" s="43"/>
      <c r="N960" s="43"/>
      <c r="O960" s="40">
        <v>150535</v>
      </c>
      <c r="P960" s="37" t="s">
        <v>726</v>
      </c>
      <c r="Q960" s="38">
        <v>150535</v>
      </c>
      <c r="R960" s="48">
        <v>3011</v>
      </c>
      <c r="S960" s="48"/>
      <c r="T960" s="48"/>
      <c r="U960" s="48"/>
      <c r="V960" s="48">
        <v>147524</v>
      </c>
      <c r="W960" s="44" t="s">
        <v>1204</v>
      </c>
      <c r="X960" s="45">
        <v>45659</v>
      </c>
      <c r="Y960" s="43"/>
    </row>
    <row r="961" spans="1:25" x14ac:dyDescent="0.25">
      <c r="A961" s="36">
        <v>953</v>
      </c>
      <c r="B961" s="36" t="s">
        <v>1159</v>
      </c>
      <c r="C961" s="35" t="s">
        <v>1</v>
      </c>
      <c r="D961" s="37" t="s">
        <v>727</v>
      </c>
      <c r="E961" s="49">
        <v>45657</v>
      </c>
      <c r="F961" s="49">
        <v>45661</v>
      </c>
      <c r="G961" s="38">
        <v>150135</v>
      </c>
      <c r="H961" s="43"/>
      <c r="I961" s="43"/>
      <c r="J961" s="43"/>
      <c r="K961" s="43"/>
      <c r="L961" s="43"/>
      <c r="M961" s="43"/>
      <c r="N961" s="43"/>
      <c r="O961" s="40">
        <v>150135</v>
      </c>
      <c r="P961" s="37" t="s">
        <v>727</v>
      </c>
      <c r="Q961" s="38">
        <v>150135</v>
      </c>
      <c r="R961" s="48">
        <v>3003</v>
      </c>
      <c r="S961" s="48"/>
      <c r="T961" s="48"/>
      <c r="U961" s="48"/>
      <c r="V961" s="48">
        <v>147132</v>
      </c>
      <c r="W961" s="44" t="s">
        <v>1204</v>
      </c>
      <c r="X961" s="45">
        <v>45659</v>
      </c>
      <c r="Y961" s="43"/>
    </row>
    <row r="962" spans="1:25" x14ac:dyDescent="0.25">
      <c r="A962" s="36">
        <v>954</v>
      </c>
      <c r="B962" s="36" t="s">
        <v>1159</v>
      </c>
      <c r="C962" s="35" t="s">
        <v>1</v>
      </c>
      <c r="D962" s="37" t="s">
        <v>728</v>
      </c>
      <c r="E962" s="49">
        <v>45657</v>
      </c>
      <c r="F962" s="49">
        <v>45661</v>
      </c>
      <c r="G962" s="38">
        <v>150535</v>
      </c>
      <c r="H962" s="43"/>
      <c r="I962" s="43"/>
      <c r="J962" s="43"/>
      <c r="K962" s="43"/>
      <c r="L962" s="43"/>
      <c r="M962" s="43"/>
      <c r="N962" s="43"/>
      <c r="O962" s="40">
        <v>150535</v>
      </c>
      <c r="P962" s="37" t="s">
        <v>728</v>
      </c>
      <c r="Q962" s="38">
        <v>150535</v>
      </c>
      <c r="R962" s="48">
        <v>3011</v>
      </c>
      <c r="S962" s="48"/>
      <c r="T962" s="48"/>
      <c r="U962" s="48"/>
      <c r="V962" s="48">
        <v>147524</v>
      </c>
      <c r="W962" s="44" t="s">
        <v>1204</v>
      </c>
      <c r="X962" s="45">
        <v>45659</v>
      </c>
      <c r="Y962" s="43"/>
    </row>
    <row r="963" spans="1:25" x14ac:dyDescent="0.25">
      <c r="A963" s="36">
        <v>955</v>
      </c>
      <c r="B963" s="36" t="s">
        <v>1159</v>
      </c>
      <c r="C963" s="35" t="s">
        <v>1</v>
      </c>
      <c r="D963" s="37" t="s">
        <v>729</v>
      </c>
      <c r="E963" s="49">
        <v>45657</v>
      </c>
      <c r="F963" s="49">
        <v>45661</v>
      </c>
      <c r="G963" s="38">
        <v>150535</v>
      </c>
      <c r="H963" s="43"/>
      <c r="I963" s="43"/>
      <c r="J963" s="43"/>
      <c r="K963" s="43"/>
      <c r="L963" s="43"/>
      <c r="M963" s="43"/>
      <c r="N963" s="43"/>
      <c r="O963" s="40">
        <v>150535</v>
      </c>
      <c r="P963" s="37" t="s">
        <v>729</v>
      </c>
      <c r="Q963" s="38">
        <v>150535</v>
      </c>
      <c r="R963" s="48">
        <v>3011</v>
      </c>
      <c r="S963" s="48"/>
      <c r="T963" s="48"/>
      <c r="U963" s="48"/>
      <c r="V963" s="48">
        <v>147524</v>
      </c>
      <c r="W963" s="44" t="s">
        <v>1204</v>
      </c>
      <c r="X963" s="45">
        <v>45659</v>
      </c>
      <c r="Y963" s="43"/>
    </row>
    <row r="964" spans="1:25" x14ac:dyDescent="0.25">
      <c r="A964" s="36">
        <v>956</v>
      </c>
      <c r="B964" s="36" t="s">
        <v>1159</v>
      </c>
      <c r="C964" s="35" t="s">
        <v>1</v>
      </c>
      <c r="D964" s="37" t="s">
        <v>731</v>
      </c>
      <c r="E964" s="49">
        <v>45657</v>
      </c>
      <c r="F964" s="49">
        <v>45661</v>
      </c>
      <c r="G964" s="38">
        <v>150535</v>
      </c>
      <c r="H964" s="43"/>
      <c r="I964" s="43"/>
      <c r="J964" s="43"/>
      <c r="K964" s="43"/>
      <c r="L964" s="43"/>
      <c r="M964" s="43"/>
      <c r="N964" s="43"/>
      <c r="O964" s="40">
        <v>150535</v>
      </c>
      <c r="P964" s="37" t="s">
        <v>731</v>
      </c>
      <c r="Q964" s="38">
        <v>150535</v>
      </c>
      <c r="R964" s="48">
        <v>3011</v>
      </c>
      <c r="S964" s="48"/>
      <c r="T964" s="48"/>
      <c r="U964" s="48"/>
      <c r="V964" s="48">
        <v>147524</v>
      </c>
      <c r="W964" s="44" t="s">
        <v>1204</v>
      </c>
      <c r="X964" s="45">
        <v>45659</v>
      </c>
      <c r="Y964" s="43"/>
    </row>
    <row r="965" spans="1:25" x14ac:dyDescent="0.25">
      <c r="A965" s="36">
        <v>957</v>
      </c>
      <c r="B965" s="36" t="s">
        <v>1159</v>
      </c>
      <c r="C965" s="35" t="s">
        <v>1</v>
      </c>
      <c r="D965" s="37" t="s">
        <v>732</v>
      </c>
      <c r="E965" s="49">
        <v>45657</v>
      </c>
      <c r="F965" s="49">
        <v>45661</v>
      </c>
      <c r="G965" s="38">
        <v>116705</v>
      </c>
      <c r="H965" s="43"/>
      <c r="I965" s="43"/>
      <c r="J965" s="43"/>
      <c r="K965" s="43"/>
      <c r="L965" s="43"/>
      <c r="M965" s="43"/>
      <c r="N965" s="43"/>
      <c r="O965" s="40">
        <v>116705</v>
      </c>
      <c r="P965" s="37" t="s">
        <v>732</v>
      </c>
      <c r="Q965" s="38">
        <v>116705</v>
      </c>
      <c r="R965" s="48">
        <v>2334</v>
      </c>
      <c r="S965" s="48"/>
      <c r="T965" s="48"/>
      <c r="U965" s="48"/>
      <c r="V965" s="48">
        <v>114371</v>
      </c>
      <c r="W965" s="44" t="s">
        <v>1204</v>
      </c>
      <c r="X965" s="45">
        <v>45659</v>
      </c>
      <c r="Y965" s="43"/>
    </row>
    <row r="966" spans="1:25" x14ac:dyDescent="0.25">
      <c r="A966" s="36">
        <v>958</v>
      </c>
      <c r="B966" s="36" t="s">
        <v>1159</v>
      </c>
      <c r="C966" s="35" t="s">
        <v>1</v>
      </c>
      <c r="D966" s="37" t="s">
        <v>734</v>
      </c>
      <c r="E966" s="49">
        <v>45657</v>
      </c>
      <c r="F966" s="49">
        <v>45661</v>
      </c>
      <c r="G966" s="38">
        <v>150535</v>
      </c>
      <c r="H966" s="43"/>
      <c r="I966" s="43"/>
      <c r="J966" s="43"/>
      <c r="K966" s="43"/>
      <c r="L966" s="43"/>
      <c r="M966" s="43"/>
      <c r="N966" s="43"/>
      <c r="O966" s="40">
        <v>150535</v>
      </c>
      <c r="P966" s="37" t="s">
        <v>734</v>
      </c>
      <c r="Q966" s="38">
        <v>150535</v>
      </c>
      <c r="R966" s="48">
        <v>3011</v>
      </c>
      <c r="S966" s="48"/>
      <c r="T966" s="48"/>
      <c r="U966" s="48"/>
      <c r="V966" s="48">
        <v>147524</v>
      </c>
      <c r="W966" s="44" t="s">
        <v>1204</v>
      </c>
      <c r="X966" s="45">
        <v>45659</v>
      </c>
      <c r="Y966" s="43"/>
    </row>
    <row r="967" spans="1:25" x14ac:dyDescent="0.25">
      <c r="A967" s="36">
        <v>959</v>
      </c>
      <c r="B967" s="36" t="s">
        <v>1159</v>
      </c>
      <c r="C967" s="35" t="s">
        <v>1</v>
      </c>
      <c r="D967" s="37" t="s">
        <v>735</v>
      </c>
      <c r="E967" s="49">
        <v>45657</v>
      </c>
      <c r="F967" s="49">
        <v>45661</v>
      </c>
      <c r="G967" s="38">
        <v>134385</v>
      </c>
      <c r="H967" s="43"/>
      <c r="I967" s="43"/>
      <c r="J967" s="43"/>
      <c r="K967" s="43"/>
      <c r="L967" s="43"/>
      <c r="M967" s="43"/>
      <c r="N967" s="43"/>
      <c r="O967" s="40">
        <v>134385</v>
      </c>
      <c r="P967" s="37" t="s">
        <v>735</v>
      </c>
      <c r="Q967" s="38">
        <v>134385</v>
      </c>
      <c r="R967" s="48">
        <v>2688</v>
      </c>
      <c r="S967" s="48"/>
      <c r="T967" s="48"/>
      <c r="U967" s="48"/>
      <c r="V967" s="48">
        <v>131697</v>
      </c>
      <c r="W967" s="44" t="s">
        <v>1204</v>
      </c>
      <c r="X967" s="45">
        <v>45659</v>
      </c>
      <c r="Y967" s="43"/>
    </row>
    <row r="968" spans="1:25" x14ac:dyDescent="0.25">
      <c r="A968" s="36">
        <v>960</v>
      </c>
      <c r="B968" s="36" t="s">
        <v>1159</v>
      </c>
      <c r="C968" s="35" t="s">
        <v>1</v>
      </c>
      <c r="D968" s="37" t="s">
        <v>736</v>
      </c>
      <c r="E968" s="49">
        <v>45657</v>
      </c>
      <c r="F968" s="49">
        <v>45661</v>
      </c>
      <c r="G968" s="38">
        <v>150535</v>
      </c>
      <c r="H968" s="43"/>
      <c r="I968" s="43"/>
      <c r="J968" s="43"/>
      <c r="K968" s="43"/>
      <c r="L968" s="43"/>
      <c r="M968" s="43"/>
      <c r="N968" s="43"/>
      <c r="O968" s="40">
        <v>150535</v>
      </c>
      <c r="P968" s="37" t="s">
        <v>736</v>
      </c>
      <c r="Q968" s="38">
        <v>150535</v>
      </c>
      <c r="R968" s="48">
        <v>3011</v>
      </c>
      <c r="S968" s="48"/>
      <c r="T968" s="48"/>
      <c r="U968" s="48"/>
      <c r="V968" s="48">
        <v>147524</v>
      </c>
      <c r="W968" s="44" t="s">
        <v>1204</v>
      </c>
      <c r="X968" s="45">
        <v>45659</v>
      </c>
      <c r="Y968" s="43"/>
    </row>
    <row r="969" spans="1:25" x14ac:dyDescent="0.25">
      <c r="A969" s="36">
        <v>961</v>
      </c>
      <c r="B969" s="36" t="s">
        <v>1159</v>
      </c>
      <c r="C969" s="35" t="s">
        <v>1</v>
      </c>
      <c r="D969" s="37" t="s">
        <v>737</v>
      </c>
      <c r="E969" s="49">
        <v>45657</v>
      </c>
      <c r="F969" s="49">
        <v>45661</v>
      </c>
      <c r="G969" s="38">
        <v>150535</v>
      </c>
      <c r="H969" s="43"/>
      <c r="I969" s="43"/>
      <c r="J969" s="43"/>
      <c r="K969" s="43"/>
      <c r="L969" s="43"/>
      <c r="M969" s="43"/>
      <c r="N969" s="43"/>
      <c r="O969" s="40">
        <v>150535</v>
      </c>
      <c r="P969" s="37" t="s">
        <v>737</v>
      </c>
      <c r="Q969" s="38">
        <v>150535</v>
      </c>
      <c r="R969" s="48">
        <v>3011</v>
      </c>
      <c r="S969" s="48"/>
      <c r="T969" s="48"/>
      <c r="U969" s="48"/>
      <c r="V969" s="48">
        <v>147524</v>
      </c>
      <c r="W969" s="44" t="s">
        <v>1204</v>
      </c>
      <c r="X969" s="45">
        <v>45659</v>
      </c>
      <c r="Y969" s="43"/>
    </row>
    <row r="970" spans="1:25" x14ac:dyDescent="0.25">
      <c r="A970" s="36">
        <v>962</v>
      </c>
      <c r="B970" s="36" t="s">
        <v>1159</v>
      </c>
      <c r="C970" s="35" t="s">
        <v>1</v>
      </c>
      <c r="D970" s="37" t="s">
        <v>739</v>
      </c>
      <c r="E970" s="49">
        <v>45657</v>
      </c>
      <c r="F970" s="49">
        <v>45661</v>
      </c>
      <c r="G970" s="38">
        <v>150535</v>
      </c>
      <c r="H970" s="43"/>
      <c r="I970" s="43"/>
      <c r="J970" s="43"/>
      <c r="K970" s="43"/>
      <c r="L970" s="43"/>
      <c r="M970" s="43"/>
      <c r="N970" s="43"/>
      <c r="O970" s="40">
        <v>150535</v>
      </c>
      <c r="P970" s="37" t="s">
        <v>739</v>
      </c>
      <c r="Q970" s="38">
        <v>150535</v>
      </c>
      <c r="R970" s="48">
        <v>3011</v>
      </c>
      <c r="S970" s="48"/>
      <c r="T970" s="48"/>
      <c r="U970" s="48"/>
      <c r="V970" s="48">
        <v>147524</v>
      </c>
      <c r="W970" s="44" t="s">
        <v>1204</v>
      </c>
      <c r="X970" s="45">
        <v>45659</v>
      </c>
      <c r="Y970" s="43"/>
    </row>
    <row r="971" spans="1:25" x14ac:dyDescent="0.25">
      <c r="A971" s="36">
        <v>963</v>
      </c>
      <c r="B971" s="36" t="s">
        <v>1159</v>
      </c>
      <c r="C971" s="35" t="s">
        <v>1</v>
      </c>
      <c r="D971" s="37" t="s">
        <v>740</v>
      </c>
      <c r="E971" s="49">
        <v>45657</v>
      </c>
      <c r="F971" s="49">
        <v>45661</v>
      </c>
      <c r="G971" s="38">
        <v>150535</v>
      </c>
      <c r="H971" s="43"/>
      <c r="I971" s="43"/>
      <c r="J971" s="43"/>
      <c r="K971" s="43"/>
      <c r="L971" s="43"/>
      <c r="M971" s="43"/>
      <c r="N971" s="43"/>
      <c r="O971" s="40">
        <v>150535</v>
      </c>
      <c r="P971" s="37" t="s">
        <v>740</v>
      </c>
      <c r="Q971" s="38">
        <v>150535</v>
      </c>
      <c r="R971" s="48">
        <v>3011</v>
      </c>
      <c r="S971" s="48"/>
      <c r="T971" s="48"/>
      <c r="U971" s="48"/>
      <c r="V971" s="48">
        <v>147524</v>
      </c>
      <c r="W971" s="44" t="s">
        <v>1204</v>
      </c>
      <c r="X971" s="45">
        <v>45659</v>
      </c>
      <c r="Y971" s="43"/>
    </row>
    <row r="972" spans="1:25" x14ac:dyDescent="0.25">
      <c r="A972" s="36">
        <v>964</v>
      </c>
      <c r="B972" s="36" t="s">
        <v>1159</v>
      </c>
      <c r="C972" s="35" t="s">
        <v>1</v>
      </c>
      <c r="D972" s="37" t="s">
        <v>741</v>
      </c>
      <c r="E972" s="49">
        <v>45657</v>
      </c>
      <c r="F972" s="49">
        <v>45661</v>
      </c>
      <c r="G972" s="38">
        <v>134385</v>
      </c>
      <c r="H972" s="43"/>
      <c r="I972" s="43"/>
      <c r="J972" s="43"/>
      <c r="K972" s="43"/>
      <c r="L972" s="43"/>
      <c r="M972" s="43"/>
      <c r="N972" s="43"/>
      <c r="O972" s="40">
        <v>134385</v>
      </c>
      <c r="P972" s="37" t="s">
        <v>741</v>
      </c>
      <c r="Q972" s="38">
        <v>134385</v>
      </c>
      <c r="R972" s="48">
        <v>2688</v>
      </c>
      <c r="S972" s="48"/>
      <c r="T972" s="48"/>
      <c r="U972" s="48"/>
      <c r="V972" s="48">
        <v>131697</v>
      </c>
      <c r="W972" s="44" t="s">
        <v>1204</v>
      </c>
      <c r="X972" s="45">
        <v>45659</v>
      </c>
      <c r="Y972" s="43"/>
    </row>
    <row r="973" spans="1:25" x14ac:dyDescent="0.25">
      <c r="A973" s="36">
        <v>965</v>
      </c>
      <c r="B973" s="36" t="s">
        <v>1159</v>
      </c>
      <c r="C973" s="35" t="s">
        <v>1</v>
      </c>
      <c r="D973" s="37" t="s">
        <v>743</v>
      </c>
      <c r="E973" s="49">
        <v>45657</v>
      </c>
      <c r="F973" s="49">
        <v>45661</v>
      </c>
      <c r="G973" s="38">
        <v>403155</v>
      </c>
      <c r="H973" s="43"/>
      <c r="I973" s="43"/>
      <c r="J973" s="43"/>
      <c r="K973" s="43"/>
      <c r="L973" s="43"/>
      <c r="M973" s="43"/>
      <c r="N973" s="43"/>
      <c r="O973" s="40">
        <v>403155</v>
      </c>
      <c r="P973" s="37" t="s">
        <v>743</v>
      </c>
      <c r="Q973" s="38">
        <v>403155</v>
      </c>
      <c r="R973" s="48"/>
      <c r="S973" s="48">
        <v>403155</v>
      </c>
      <c r="T973" s="48"/>
      <c r="U973" s="48"/>
      <c r="V973" s="48"/>
      <c r="W973" s="44"/>
      <c r="X973" s="45"/>
      <c r="Y973" s="43"/>
    </row>
    <row r="974" spans="1:25" x14ac:dyDescent="0.25">
      <c r="A974" s="36">
        <v>966</v>
      </c>
      <c r="B974" s="36" t="s">
        <v>1159</v>
      </c>
      <c r="C974" s="35" t="s">
        <v>1</v>
      </c>
      <c r="D974" s="37" t="s">
        <v>744</v>
      </c>
      <c r="E974" s="49">
        <v>45657</v>
      </c>
      <c r="F974" s="49">
        <v>45661</v>
      </c>
      <c r="G974" s="38">
        <v>134385</v>
      </c>
      <c r="H974" s="43"/>
      <c r="I974" s="43"/>
      <c r="J974" s="43"/>
      <c r="K974" s="43"/>
      <c r="L974" s="43"/>
      <c r="M974" s="43"/>
      <c r="N974" s="43"/>
      <c r="O974" s="40">
        <v>134385</v>
      </c>
      <c r="P974" s="37" t="s">
        <v>744</v>
      </c>
      <c r="Q974" s="38">
        <v>134385</v>
      </c>
      <c r="R974" s="48">
        <v>2688</v>
      </c>
      <c r="S974" s="48"/>
      <c r="T974" s="48"/>
      <c r="U974" s="48"/>
      <c r="V974" s="48">
        <v>131697</v>
      </c>
      <c r="W974" s="44" t="s">
        <v>1204</v>
      </c>
      <c r="X974" s="45">
        <v>45659</v>
      </c>
      <c r="Y974" s="43"/>
    </row>
    <row r="975" spans="1:25" x14ac:dyDescent="0.25">
      <c r="A975" s="36">
        <v>967</v>
      </c>
      <c r="B975" s="36" t="s">
        <v>1159</v>
      </c>
      <c r="C975" s="35" t="s">
        <v>1</v>
      </c>
      <c r="D975" s="37" t="s">
        <v>745</v>
      </c>
      <c r="E975" s="49">
        <v>45657</v>
      </c>
      <c r="F975" s="49">
        <v>45661</v>
      </c>
      <c r="G975" s="38">
        <v>134385</v>
      </c>
      <c r="H975" s="43"/>
      <c r="I975" s="43"/>
      <c r="J975" s="43"/>
      <c r="K975" s="43"/>
      <c r="L975" s="43"/>
      <c r="M975" s="43"/>
      <c r="N975" s="43"/>
      <c r="O975" s="40">
        <v>134385</v>
      </c>
      <c r="P975" s="37" t="s">
        <v>745</v>
      </c>
      <c r="Q975" s="38">
        <v>134385</v>
      </c>
      <c r="R975" s="48">
        <v>2688</v>
      </c>
      <c r="S975" s="48"/>
      <c r="T975" s="48"/>
      <c r="U975" s="48"/>
      <c r="V975" s="48">
        <v>131697</v>
      </c>
      <c r="W975" s="44" t="s">
        <v>1204</v>
      </c>
      <c r="X975" s="45">
        <v>45659</v>
      </c>
      <c r="Y975" s="43"/>
    </row>
    <row r="976" spans="1:25" x14ac:dyDescent="0.25">
      <c r="A976" s="36">
        <v>968</v>
      </c>
      <c r="B976" s="36" t="s">
        <v>1159</v>
      </c>
      <c r="C976" s="35" t="s">
        <v>1</v>
      </c>
      <c r="D976" s="37" t="s">
        <v>754</v>
      </c>
      <c r="E976" s="49">
        <v>45657</v>
      </c>
      <c r="F976" s="49">
        <v>45661</v>
      </c>
      <c r="G976" s="38">
        <v>150535</v>
      </c>
      <c r="H976" s="43"/>
      <c r="I976" s="43"/>
      <c r="J976" s="43"/>
      <c r="K976" s="43"/>
      <c r="L976" s="43"/>
      <c r="M976" s="43"/>
      <c r="N976" s="43"/>
      <c r="O976" s="40">
        <v>150535</v>
      </c>
      <c r="P976" s="37" t="s">
        <v>754</v>
      </c>
      <c r="Q976" s="38">
        <v>150535</v>
      </c>
      <c r="R976" s="48">
        <v>3011</v>
      </c>
      <c r="S976" s="48"/>
      <c r="T976" s="48"/>
      <c r="U976" s="48"/>
      <c r="V976" s="48">
        <v>147524</v>
      </c>
      <c r="W976" s="44" t="s">
        <v>1204</v>
      </c>
      <c r="X976" s="45">
        <v>45659</v>
      </c>
      <c r="Y976" s="43"/>
    </row>
    <row r="977" spans="1:25" x14ac:dyDescent="0.25">
      <c r="A977" s="36">
        <v>969</v>
      </c>
      <c r="B977" s="36" t="s">
        <v>1159</v>
      </c>
      <c r="C977" s="35" t="s">
        <v>1</v>
      </c>
      <c r="D977" s="37" t="s">
        <v>315</v>
      </c>
      <c r="E977" s="49">
        <v>45565</v>
      </c>
      <c r="F977" s="49">
        <v>45573</v>
      </c>
      <c r="G977" s="38">
        <v>134385</v>
      </c>
      <c r="H977" s="43"/>
      <c r="I977" s="43"/>
      <c r="J977" s="43"/>
      <c r="K977" s="43"/>
      <c r="L977" s="43"/>
      <c r="M977" s="43"/>
      <c r="N977" s="43"/>
      <c r="O977" s="40">
        <v>134385</v>
      </c>
      <c r="P977" s="37" t="s">
        <v>315</v>
      </c>
      <c r="Q977" s="38">
        <v>134385</v>
      </c>
      <c r="R977" s="48">
        <v>134385</v>
      </c>
      <c r="S977" s="48"/>
      <c r="T977" s="48"/>
      <c r="U977" s="48"/>
      <c r="V977" s="48"/>
      <c r="W977" s="44" t="s">
        <v>1196</v>
      </c>
      <c r="X977" s="45">
        <v>45672</v>
      </c>
      <c r="Y977" s="43"/>
    </row>
    <row r="978" spans="1:25" x14ac:dyDescent="0.25">
      <c r="A978" s="36">
        <v>970</v>
      </c>
      <c r="B978" s="36" t="s">
        <v>1159</v>
      </c>
      <c r="C978" s="35" t="s">
        <v>1</v>
      </c>
      <c r="D978" s="37" t="s">
        <v>316</v>
      </c>
      <c r="E978" s="49">
        <v>45565</v>
      </c>
      <c r="F978" s="49">
        <v>45573</v>
      </c>
      <c r="G978" s="38">
        <v>134385</v>
      </c>
      <c r="H978" s="43"/>
      <c r="I978" s="43"/>
      <c r="J978" s="43"/>
      <c r="K978" s="43"/>
      <c r="L978" s="43"/>
      <c r="M978" s="43"/>
      <c r="N978" s="43"/>
      <c r="O978" s="40">
        <v>134385</v>
      </c>
      <c r="P978" s="37" t="s">
        <v>316</v>
      </c>
      <c r="Q978" s="38">
        <v>134385</v>
      </c>
      <c r="R978" s="48">
        <v>134385</v>
      </c>
      <c r="S978" s="48"/>
      <c r="T978" s="48"/>
      <c r="U978" s="48"/>
      <c r="V978" s="48"/>
      <c r="W978" s="44" t="s">
        <v>1196</v>
      </c>
      <c r="X978" s="45">
        <v>45672</v>
      </c>
      <c r="Y978" s="43"/>
    </row>
    <row r="979" spans="1:25" x14ac:dyDescent="0.25">
      <c r="A979" s="36">
        <v>971</v>
      </c>
      <c r="B979" s="36" t="s">
        <v>1159</v>
      </c>
      <c r="C979" s="35" t="s">
        <v>1</v>
      </c>
      <c r="D979" s="37" t="s">
        <v>317</v>
      </c>
      <c r="E979" s="49">
        <v>45565</v>
      </c>
      <c r="F979" s="49">
        <v>45573</v>
      </c>
      <c r="G979" s="38">
        <v>134385</v>
      </c>
      <c r="H979" s="43"/>
      <c r="I979" s="43"/>
      <c r="J979" s="43"/>
      <c r="K979" s="43"/>
      <c r="L979" s="43"/>
      <c r="M979" s="43"/>
      <c r="N979" s="43"/>
      <c r="O979" s="40">
        <v>134385</v>
      </c>
      <c r="P979" s="37" t="s">
        <v>317</v>
      </c>
      <c r="Q979" s="38">
        <v>134385</v>
      </c>
      <c r="R979" s="48">
        <v>134385</v>
      </c>
      <c r="S979" s="48"/>
      <c r="T979" s="48"/>
      <c r="U979" s="48"/>
      <c r="V979" s="48"/>
      <c r="W979" s="44" t="s">
        <v>1196</v>
      </c>
      <c r="X979" s="45">
        <v>45672</v>
      </c>
      <c r="Y979" s="43"/>
    </row>
    <row r="980" spans="1:25" x14ac:dyDescent="0.25">
      <c r="A980" s="36">
        <v>972</v>
      </c>
      <c r="B980" s="36" t="s">
        <v>1159</v>
      </c>
      <c r="C980" s="35" t="s">
        <v>1</v>
      </c>
      <c r="D980" s="37" t="s">
        <v>318</v>
      </c>
      <c r="E980" s="49">
        <v>45565</v>
      </c>
      <c r="F980" s="49">
        <v>45573</v>
      </c>
      <c r="G980" s="38">
        <v>134385</v>
      </c>
      <c r="H980" s="43"/>
      <c r="I980" s="43"/>
      <c r="J980" s="43"/>
      <c r="K980" s="43"/>
      <c r="L980" s="43"/>
      <c r="M980" s="43"/>
      <c r="N980" s="43"/>
      <c r="O980" s="40">
        <v>134385</v>
      </c>
      <c r="P980" s="37" t="s">
        <v>318</v>
      </c>
      <c r="Q980" s="38">
        <v>134385</v>
      </c>
      <c r="R980" s="48">
        <v>134385</v>
      </c>
      <c r="S980" s="48"/>
      <c r="T980" s="48"/>
      <c r="U980" s="48"/>
      <c r="V980" s="48"/>
      <c r="W980" s="44" t="s">
        <v>1196</v>
      </c>
      <c r="X980" s="45">
        <v>45672</v>
      </c>
      <c r="Y980" s="43"/>
    </row>
    <row r="981" spans="1:25" x14ac:dyDescent="0.25">
      <c r="A981" s="36">
        <v>973</v>
      </c>
      <c r="B981" s="36" t="s">
        <v>1159</v>
      </c>
      <c r="C981" s="35" t="s">
        <v>1</v>
      </c>
      <c r="D981" s="37" t="s">
        <v>319</v>
      </c>
      <c r="E981" s="49">
        <v>45565</v>
      </c>
      <c r="F981" s="49">
        <v>45573</v>
      </c>
      <c r="G981" s="38">
        <v>134385</v>
      </c>
      <c r="H981" s="43"/>
      <c r="I981" s="43"/>
      <c r="J981" s="43"/>
      <c r="K981" s="43"/>
      <c r="L981" s="43"/>
      <c r="M981" s="43"/>
      <c r="N981" s="43"/>
      <c r="O981" s="40">
        <v>134385</v>
      </c>
      <c r="P981" s="37" t="s">
        <v>319</v>
      </c>
      <c r="Q981" s="38">
        <v>134385</v>
      </c>
      <c r="R981" s="48">
        <v>134385</v>
      </c>
      <c r="S981" s="48"/>
      <c r="T981" s="48"/>
      <c r="U981" s="48"/>
      <c r="V981" s="48"/>
      <c r="W981" s="44" t="s">
        <v>1196</v>
      </c>
      <c r="X981" s="45">
        <v>45672</v>
      </c>
      <c r="Y981" s="43"/>
    </row>
    <row r="982" spans="1:25" x14ac:dyDescent="0.25">
      <c r="A982" s="36">
        <v>974</v>
      </c>
      <c r="B982" s="36" t="s">
        <v>1159</v>
      </c>
      <c r="C982" s="35" t="s">
        <v>1</v>
      </c>
      <c r="D982" s="37" t="s">
        <v>320</v>
      </c>
      <c r="E982" s="49">
        <v>45565</v>
      </c>
      <c r="F982" s="49">
        <v>45573</v>
      </c>
      <c r="G982" s="38">
        <v>134385</v>
      </c>
      <c r="H982" s="43"/>
      <c r="I982" s="43"/>
      <c r="J982" s="43"/>
      <c r="K982" s="43"/>
      <c r="L982" s="43"/>
      <c r="M982" s="43"/>
      <c r="N982" s="43"/>
      <c r="O982" s="40">
        <v>134385</v>
      </c>
      <c r="P982" s="37" t="s">
        <v>320</v>
      </c>
      <c r="Q982" s="38">
        <v>134385</v>
      </c>
      <c r="R982" s="48">
        <v>134385</v>
      </c>
      <c r="S982" s="48"/>
      <c r="T982" s="48"/>
      <c r="U982" s="48"/>
      <c r="V982" s="48"/>
      <c r="W982" s="44" t="s">
        <v>1196</v>
      </c>
      <c r="X982" s="45">
        <v>45672</v>
      </c>
      <c r="Y982" s="43"/>
    </row>
    <row r="983" spans="1:25" x14ac:dyDescent="0.25">
      <c r="A983" s="36">
        <v>975</v>
      </c>
      <c r="B983" s="36" t="s">
        <v>1159</v>
      </c>
      <c r="C983" s="35" t="s">
        <v>1</v>
      </c>
      <c r="D983" s="37" t="s">
        <v>321</v>
      </c>
      <c r="E983" s="49">
        <v>45565</v>
      </c>
      <c r="F983" s="49">
        <v>45573</v>
      </c>
      <c r="G983" s="38">
        <v>134385</v>
      </c>
      <c r="H983" s="43"/>
      <c r="I983" s="43"/>
      <c r="J983" s="43"/>
      <c r="K983" s="43"/>
      <c r="L983" s="43"/>
      <c r="M983" s="43"/>
      <c r="N983" s="43"/>
      <c r="O983" s="40">
        <v>134385</v>
      </c>
      <c r="P983" s="37" t="s">
        <v>321</v>
      </c>
      <c r="Q983" s="38">
        <v>134385</v>
      </c>
      <c r="R983" s="48">
        <v>134385</v>
      </c>
      <c r="S983" s="48"/>
      <c r="T983" s="48"/>
      <c r="U983" s="48"/>
      <c r="V983" s="48"/>
      <c r="W983" s="44" t="s">
        <v>1196</v>
      </c>
      <c r="X983" s="45">
        <v>45672</v>
      </c>
      <c r="Y983" s="43"/>
    </row>
    <row r="984" spans="1:25" x14ac:dyDescent="0.25">
      <c r="A984" s="36">
        <v>976</v>
      </c>
      <c r="B984" s="36" t="s">
        <v>1159</v>
      </c>
      <c r="C984" s="35" t="s">
        <v>1</v>
      </c>
      <c r="D984" s="37" t="s">
        <v>322</v>
      </c>
      <c r="E984" s="49">
        <v>45565</v>
      </c>
      <c r="F984" s="49">
        <v>45573</v>
      </c>
      <c r="G984" s="38">
        <v>150535</v>
      </c>
      <c r="H984" s="43"/>
      <c r="I984" s="43"/>
      <c r="J984" s="43"/>
      <c r="K984" s="43"/>
      <c r="L984" s="43"/>
      <c r="M984" s="43"/>
      <c r="N984" s="43"/>
      <c r="O984" s="40">
        <v>150535</v>
      </c>
      <c r="P984" s="37" t="s">
        <v>322</v>
      </c>
      <c r="Q984" s="38">
        <v>150535</v>
      </c>
      <c r="R984" s="48">
        <v>150535</v>
      </c>
      <c r="S984" s="48"/>
      <c r="T984" s="48"/>
      <c r="U984" s="48"/>
      <c r="V984" s="48"/>
      <c r="W984" s="44" t="s">
        <v>1196</v>
      </c>
      <c r="X984" s="45">
        <v>45672</v>
      </c>
      <c r="Y984" s="43"/>
    </row>
    <row r="985" spans="1:25" x14ac:dyDescent="0.25">
      <c r="A985" s="36">
        <v>977</v>
      </c>
      <c r="B985" s="36" t="s">
        <v>1159</v>
      </c>
      <c r="C985" s="35" t="s">
        <v>1</v>
      </c>
      <c r="D985" s="37" t="s">
        <v>323</v>
      </c>
      <c r="E985" s="49">
        <v>45565</v>
      </c>
      <c r="F985" s="49">
        <v>45573</v>
      </c>
      <c r="G985" s="38">
        <v>134385</v>
      </c>
      <c r="H985" s="43"/>
      <c r="I985" s="43"/>
      <c r="J985" s="43"/>
      <c r="K985" s="43"/>
      <c r="L985" s="43"/>
      <c r="M985" s="43"/>
      <c r="N985" s="43"/>
      <c r="O985" s="40">
        <v>134385</v>
      </c>
      <c r="P985" s="37" t="s">
        <v>323</v>
      </c>
      <c r="Q985" s="38">
        <v>134385</v>
      </c>
      <c r="R985" s="48">
        <v>134385</v>
      </c>
      <c r="S985" s="48"/>
      <c r="T985" s="48"/>
      <c r="U985" s="48"/>
      <c r="V985" s="48"/>
      <c r="W985" s="44" t="s">
        <v>1196</v>
      </c>
      <c r="X985" s="45">
        <v>45672</v>
      </c>
      <c r="Y985" s="43"/>
    </row>
    <row r="986" spans="1:25" x14ac:dyDescent="0.25">
      <c r="A986" s="36">
        <v>978</v>
      </c>
      <c r="B986" s="36" t="s">
        <v>1159</v>
      </c>
      <c r="C986" s="35" t="s">
        <v>1</v>
      </c>
      <c r="D986" s="37" t="s">
        <v>324</v>
      </c>
      <c r="E986" s="49">
        <v>45565</v>
      </c>
      <c r="F986" s="49">
        <v>45573</v>
      </c>
      <c r="G986" s="38">
        <v>268770</v>
      </c>
      <c r="H986" s="43"/>
      <c r="I986" s="43"/>
      <c r="J986" s="43"/>
      <c r="K986" s="43"/>
      <c r="L986" s="43"/>
      <c r="M986" s="43"/>
      <c r="N986" s="43"/>
      <c r="O986" s="40">
        <v>268770</v>
      </c>
      <c r="P986" s="37" t="s">
        <v>324</v>
      </c>
      <c r="Q986" s="38">
        <v>268770</v>
      </c>
      <c r="R986" s="48">
        <v>268770</v>
      </c>
      <c r="S986" s="48"/>
      <c r="T986" s="48"/>
      <c r="U986" s="48"/>
      <c r="V986" s="48"/>
      <c r="W986" s="44" t="s">
        <v>1196</v>
      </c>
      <c r="X986" s="45">
        <v>45672</v>
      </c>
      <c r="Y986" s="43"/>
    </row>
    <row r="987" spans="1:25" x14ac:dyDescent="0.25">
      <c r="A987" s="36">
        <v>979</v>
      </c>
      <c r="B987" s="36" t="s">
        <v>1159</v>
      </c>
      <c r="C987" s="35" t="s">
        <v>1</v>
      </c>
      <c r="D987" s="37" t="s">
        <v>325</v>
      </c>
      <c r="E987" s="49">
        <v>45565</v>
      </c>
      <c r="F987" s="49">
        <v>45573</v>
      </c>
      <c r="G987" s="38">
        <v>134385</v>
      </c>
      <c r="H987" s="43"/>
      <c r="I987" s="43"/>
      <c r="J987" s="43"/>
      <c r="K987" s="43"/>
      <c r="L987" s="43"/>
      <c r="M987" s="43"/>
      <c r="N987" s="43"/>
      <c r="O987" s="40">
        <v>134385</v>
      </c>
      <c r="P987" s="37" t="s">
        <v>325</v>
      </c>
      <c r="Q987" s="38">
        <v>134385</v>
      </c>
      <c r="R987" s="48">
        <v>134385</v>
      </c>
      <c r="S987" s="48"/>
      <c r="T987" s="48"/>
      <c r="U987" s="48"/>
      <c r="V987" s="48"/>
      <c r="W987" s="44" t="s">
        <v>1196</v>
      </c>
      <c r="X987" s="45">
        <v>45672</v>
      </c>
      <c r="Y987" s="43"/>
    </row>
    <row r="988" spans="1:25" x14ac:dyDescent="0.25">
      <c r="A988" s="36">
        <v>980</v>
      </c>
      <c r="B988" s="36" t="s">
        <v>1159</v>
      </c>
      <c r="C988" s="35" t="s">
        <v>1</v>
      </c>
      <c r="D988" s="37" t="s">
        <v>326</v>
      </c>
      <c r="E988" s="49">
        <v>45565</v>
      </c>
      <c r="F988" s="49">
        <v>45573</v>
      </c>
      <c r="G988" s="38">
        <v>150535</v>
      </c>
      <c r="H988" s="43"/>
      <c r="I988" s="43"/>
      <c r="J988" s="43"/>
      <c r="K988" s="43"/>
      <c r="L988" s="43"/>
      <c r="M988" s="43"/>
      <c r="N988" s="43"/>
      <c r="O988" s="40">
        <v>150535</v>
      </c>
      <c r="P988" s="37" t="s">
        <v>326</v>
      </c>
      <c r="Q988" s="38">
        <v>150535</v>
      </c>
      <c r="R988" s="48">
        <v>150535</v>
      </c>
      <c r="S988" s="48"/>
      <c r="T988" s="48"/>
      <c r="U988" s="48"/>
      <c r="V988" s="48"/>
      <c r="W988" s="44" t="s">
        <v>1196</v>
      </c>
      <c r="X988" s="45">
        <v>45672</v>
      </c>
      <c r="Y988" s="43"/>
    </row>
    <row r="989" spans="1:25" x14ac:dyDescent="0.25">
      <c r="A989" s="36">
        <v>981</v>
      </c>
      <c r="B989" s="36" t="s">
        <v>1159</v>
      </c>
      <c r="C989" s="35" t="s">
        <v>1</v>
      </c>
      <c r="D989" s="37" t="s">
        <v>327</v>
      </c>
      <c r="E989" s="49">
        <v>45565</v>
      </c>
      <c r="F989" s="49">
        <v>45573</v>
      </c>
      <c r="G989" s="38">
        <v>150535</v>
      </c>
      <c r="H989" s="43"/>
      <c r="I989" s="43"/>
      <c r="J989" s="43"/>
      <c r="K989" s="43"/>
      <c r="L989" s="43"/>
      <c r="M989" s="43"/>
      <c r="N989" s="43"/>
      <c r="O989" s="40">
        <v>150535</v>
      </c>
      <c r="P989" s="37" t="s">
        <v>327</v>
      </c>
      <c r="Q989" s="38">
        <v>150535</v>
      </c>
      <c r="R989" s="48">
        <v>150535</v>
      </c>
      <c r="S989" s="48"/>
      <c r="T989" s="48"/>
      <c r="U989" s="48"/>
      <c r="V989" s="48"/>
      <c r="W989" s="44" t="s">
        <v>1196</v>
      </c>
      <c r="X989" s="45">
        <v>45672</v>
      </c>
      <c r="Y989" s="43"/>
    </row>
    <row r="990" spans="1:25" x14ac:dyDescent="0.25">
      <c r="A990" s="36">
        <v>982</v>
      </c>
      <c r="B990" s="36" t="s">
        <v>1159</v>
      </c>
      <c r="C990" s="35" t="s">
        <v>1</v>
      </c>
      <c r="D990" s="37" t="s">
        <v>328</v>
      </c>
      <c r="E990" s="49">
        <v>45565</v>
      </c>
      <c r="F990" s="49">
        <v>45573</v>
      </c>
      <c r="G990" s="38">
        <v>134385</v>
      </c>
      <c r="H990" s="43"/>
      <c r="I990" s="43"/>
      <c r="J990" s="43"/>
      <c r="K990" s="43"/>
      <c r="L990" s="43"/>
      <c r="M990" s="43"/>
      <c r="N990" s="43"/>
      <c r="O990" s="40">
        <v>134385</v>
      </c>
      <c r="P990" s="37" t="s">
        <v>328</v>
      </c>
      <c r="Q990" s="38">
        <v>134385</v>
      </c>
      <c r="R990" s="48">
        <v>134385</v>
      </c>
      <c r="S990" s="48"/>
      <c r="T990" s="48"/>
      <c r="U990" s="48"/>
      <c r="V990" s="48"/>
      <c r="W990" s="44" t="s">
        <v>1196</v>
      </c>
      <c r="X990" s="45">
        <v>45672</v>
      </c>
      <c r="Y990" s="43"/>
    </row>
    <row r="991" spans="1:25" x14ac:dyDescent="0.25">
      <c r="A991" s="36">
        <v>983</v>
      </c>
      <c r="B991" s="36" t="s">
        <v>1159</v>
      </c>
      <c r="C991" s="35" t="s">
        <v>1</v>
      </c>
      <c r="D991" s="37" t="s">
        <v>329</v>
      </c>
      <c r="E991" s="49">
        <v>45565</v>
      </c>
      <c r="F991" s="49">
        <v>45573</v>
      </c>
      <c r="G991" s="38">
        <v>150535</v>
      </c>
      <c r="H991" s="43"/>
      <c r="I991" s="43"/>
      <c r="J991" s="43"/>
      <c r="K991" s="43"/>
      <c r="L991" s="43"/>
      <c r="M991" s="43"/>
      <c r="N991" s="43"/>
      <c r="O991" s="40">
        <v>150535</v>
      </c>
      <c r="P991" s="37" t="s">
        <v>329</v>
      </c>
      <c r="Q991" s="38">
        <v>150535</v>
      </c>
      <c r="R991" s="48">
        <v>150535</v>
      </c>
      <c r="S991" s="48"/>
      <c r="T991" s="48"/>
      <c r="U991" s="48"/>
      <c r="V991" s="48"/>
      <c r="W991" s="44" t="s">
        <v>1196</v>
      </c>
      <c r="X991" s="45">
        <v>45672</v>
      </c>
      <c r="Y991" s="43"/>
    </row>
    <row r="992" spans="1:25" x14ac:dyDescent="0.25">
      <c r="A992" s="36">
        <v>984</v>
      </c>
      <c r="B992" s="36" t="s">
        <v>1159</v>
      </c>
      <c r="C992" s="35" t="s">
        <v>1</v>
      </c>
      <c r="D992" s="37" t="s">
        <v>330</v>
      </c>
      <c r="E992" s="49">
        <v>45565</v>
      </c>
      <c r="F992" s="49">
        <v>45573</v>
      </c>
      <c r="G992" s="38">
        <v>150535</v>
      </c>
      <c r="H992" s="43"/>
      <c r="I992" s="43"/>
      <c r="J992" s="43"/>
      <c r="K992" s="43"/>
      <c r="L992" s="43"/>
      <c r="M992" s="43"/>
      <c r="N992" s="43"/>
      <c r="O992" s="40">
        <v>150535</v>
      </c>
      <c r="P992" s="37" t="s">
        <v>330</v>
      </c>
      <c r="Q992" s="38">
        <v>150535</v>
      </c>
      <c r="R992" s="48">
        <v>150535</v>
      </c>
      <c r="S992" s="48"/>
      <c r="T992" s="48"/>
      <c r="U992" s="48"/>
      <c r="V992" s="48"/>
      <c r="W992" s="44" t="s">
        <v>1196</v>
      </c>
      <c r="X992" s="45">
        <v>45672</v>
      </c>
      <c r="Y992" s="43"/>
    </row>
    <row r="993" spans="1:25" x14ac:dyDescent="0.25">
      <c r="A993" s="36">
        <v>985</v>
      </c>
      <c r="B993" s="36" t="s">
        <v>1159</v>
      </c>
      <c r="C993" s="35" t="s">
        <v>1</v>
      </c>
      <c r="D993" s="37" t="s">
        <v>331</v>
      </c>
      <c r="E993" s="49">
        <v>45565</v>
      </c>
      <c r="F993" s="49">
        <v>45573</v>
      </c>
      <c r="G993" s="38">
        <v>150535</v>
      </c>
      <c r="H993" s="43"/>
      <c r="I993" s="43"/>
      <c r="J993" s="43"/>
      <c r="K993" s="43"/>
      <c r="L993" s="43"/>
      <c r="M993" s="43"/>
      <c r="N993" s="43"/>
      <c r="O993" s="40">
        <v>150535</v>
      </c>
      <c r="P993" s="37" t="s">
        <v>331</v>
      </c>
      <c r="Q993" s="38">
        <v>150535</v>
      </c>
      <c r="R993" s="48">
        <v>150535</v>
      </c>
      <c r="S993" s="48"/>
      <c r="T993" s="48"/>
      <c r="U993" s="48"/>
      <c r="V993" s="48"/>
      <c r="W993" s="44" t="s">
        <v>1196</v>
      </c>
      <c r="X993" s="45">
        <v>45672</v>
      </c>
      <c r="Y993" s="43"/>
    </row>
    <row r="994" spans="1:25" x14ac:dyDescent="0.25">
      <c r="A994" s="36">
        <v>986</v>
      </c>
      <c r="B994" s="36" t="s">
        <v>1159</v>
      </c>
      <c r="C994" s="35" t="s">
        <v>1</v>
      </c>
      <c r="D994" s="37" t="s">
        <v>332</v>
      </c>
      <c r="E994" s="49">
        <v>45565</v>
      </c>
      <c r="F994" s="49">
        <v>45573</v>
      </c>
      <c r="G994" s="38">
        <v>134385</v>
      </c>
      <c r="H994" s="43"/>
      <c r="I994" s="43"/>
      <c r="J994" s="43"/>
      <c r="K994" s="43"/>
      <c r="L994" s="43"/>
      <c r="M994" s="43"/>
      <c r="N994" s="43"/>
      <c r="O994" s="40">
        <v>134385</v>
      </c>
      <c r="P994" s="37" t="s">
        <v>332</v>
      </c>
      <c r="Q994" s="38">
        <v>134385</v>
      </c>
      <c r="R994" s="48">
        <v>134385</v>
      </c>
      <c r="S994" s="48"/>
      <c r="T994" s="48"/>
      <c r="U994" s="48"/>
      <c r="V994" s="48"/>
      <c r="W994" s="44" t="s">
        <v>1196</v>
      </c>
      <c r="X994" s="45">
        <v>45672</v>
      </c>
      <c r="Y994" s="43"/>
    </row>
    <row r="995" spans="1:25" x14ac:dyDescent="0.25">
      <c r="A995" s="36">
        <v>987</v>
      </c>
      <c r="B995" s="36" t="s">
        <v>1159</v>
      </c>
      <c r="C995" s="35" t="s">
        <v>1</v>
      </c>
      <c r="D995" s="37" t="s">
        <v>333</v>
      </c>
      <c r="E995" s="49">
        <v>45565</v>
      </c>
      <c r="F995" s="49">
        <v>45573</v>
      </c>
      <c r="G995" s="38">
        <v>150535</v>
      </c>
      <c r="H995" s="43"/>
      <c r="I995" s="43"/>
      <c r="J995" s="43"/>
      <c r="K995" s="43"/>
      <c r="L995" s="43"/>
      <c r="M995" s="43"/>
      <c r="N995" s="43"/>
      <c r="O995" s="40">
        <v>150535</v>
      </c>
      <c r="P995" s="37" t="s">
        <v>333</v>
      </c>
      <c r="Q995" s="38">
        <v>150535</v>
      </c>
      <c r="R995" s="48">
        <v>150535</v>
      </c>
      <c r="S995" s="48"/>
      <c r="T995" s="48"/>
      <c r="U995" s="48"/>
      <c r="V995" s="48"/>
      <c r="W995" s="44" t="s">
        <v>1196</v>
      </c>
      <c r="X995" s="45">
        <v>45672</v>
      </c>
      <c r="Y995" s="43"/>
    </row>
    <row r="996" spans="1:25" x14ac:dyDescent="0.25">
      <c r="A996" s="36">
        <v>988</v>
      </c>
      <c r="B996" s="36" t="s">
        <v>1159</v>
      </c>
      <c r="C996" s="35" t="s">
        <v>1</v>
      </c>
      <c r="D996" s="37" t="s">
        <v>334</v>
      </c>
      <c r="E996" s="49">
        <v>45565</v>
      </c>
      <c r="F996" s="49">
        <v>45573</v>
      </c>
      <c r="G996" s="38">
        <v>134385</v>
      </c>
      <c r="H996" s="43"/>
      <c r="I996" s="43"/>
      <c r="J996" s="43"/>
      <c r="K996" s="43"/>
      <c r="L996" s="43"/>
      <c r="M996" s="43"/>
      <c r="N996" s="43"/>
      <c r="O996" s="40">
        <v>134385</v>
      </c>
      <c r="P996" s="37" t="s">
        <v>334</v>
      </c>
      <c r="Q996" s="38">
        <v>134385</v>
      </c>
      <c r="R996" s="48">
        <v>134385</v>
      </c>
      <c r="S996" s="48"/>
      <c r="T996" s="48"/>
      <c r="U996" s="48"/>
      <c r="V996" s="48"/>
      <c r="W996" s="44" t="s">
        <v>1196</v>
      </c>
      <c r="X996" s="45">
        <v>45672</v>
      </c>
      <c r="Y996" s="43"/>
    </row>
    <row r="997" spans="1:25" x14ac:dyDescent="0.25">
      <c r="A997" s="36">
        <v>989</v>
      </c>
      <c r="B997" s="36" t="s">
        <v>1159</v>
      </c>
      <c r="C997" s="35" t="s">
        <v>1</v>
      </c>
      <c r="D997" s="37" t="s">
        <v>335</v>
      </c>
      <c r="E997" s="49">
        <v>45565</v>
      </c>
      <c r="F997" s="49">
        <v>45573</v>
      </c>
      <c r="G997" s="38">
        <v>150535</v>
      </c>
      <c r="H997" s="43"/>
      <c r="I997" s="43"/>
      <c r="J997" s="43"/>
      <c r="K997" s="43"/>
      <c r="L997" s="43"/>
      <c r="M997" s="43"/>
      <c r="N997" s="43"/>
      <c r="O997" s="40">
        <v>150535</v>
      </c>
      <c r="P997" s="37" t="s">
        <v>335</v>
      </c>
      <c r="Q997" s="38">
        <v>150535</v>
      </c>
      <c r="R997" s="48">
        <v>150535</v>
      </c>
      <c r="S997" s="48"/>
      <c r="T997" s="48"/>
      <c r="U997" s="48"/>
      <c r="V997" s="48"/>
      <c r="W997" s="44" t="s">
        <v>1196</v>
      </c>
      <c r="X997" s="45">
        <v>45672</v>
      </c>
      <c r="Y997" s="43"/>
    </row>
    <row r="998" spans="1:25" x14ac:dyDescent="0.25">
      <c r="A998" s="36">
        <v>990</v>
      </c>
      <c r="B998" s="36" t="s">
        <v>1159</v>
      </c>
      <c r="C998" s="35" t="s">
        <v>1</v>
      </c>
      <c r="D998" s="37" t="s">
        <v>336</v>
      </c>
      <c r="E998" s="49">
        <v>45565</v>
      </c>
      <c r="F998" s="49">
        <v>45573</v>
      </c>
      <c r="G998" s="38">
        <v>150535</v>
      </c>
      <c r="H998" s="43"/>
      <c r="I998" s="43"/>
      <c r="J998" s="43"/>
      <c r="K998" s="43"/>
      <c r="L998" s="43"/>
      <c r="M998" s="43"/>
      <c r="N998" s="43"/>
      <c r="O998" s="40">
        <v>150535</v>
      </c>
      <c r="P998" s="37" t="s">
        <v>336</v>
      </c>
      <c r="Q998" s="38">
        <v>150535</v>
      </c>
      <c r="R998" s="48">
        <v>150535</v>
      </c>
      <c r="S998" s="48"/>
      <c r="T998" s="48"/>
      <c r="U998" s="48"/>
      <c r="V998" s="48"/>
      <c r="W998" s="44" t="s">
        <v>1196</v>
      </c>
      <c r="X998" s="45">
        <v>45672</v>
      </c>
      <c r="Y998" s="43"/>
    </row>
    <row r="999" spans="1:25" x14ac:dyDescent="0.25">
      <c r="A999" s="36">
        <v>991</v>
      </c>
      <c r="B999" s="36" t="s">
        <v>1159</v>
      </c>
      <c r="C999" s="35" t="s">
        <v>1</v>
      </c>
      <c r="D999" s="37" t="s">
        <v>337</v>
      </c>
      <c r="E999" s="49">
        <v>45565</v>
      </c>
      <c r="F999" s="49">
        <v>45573</v>
      </c>
      <c r="G999" s="38">
        <v>134385</v>
      </c>
      <c r="H999" s="43"/>
      <c r="I999" s="43"/>
      <c r="J999" s="43"/>
      <c r="K999" s="43"/>
      <c r="L999" s="43"/>
      <c r="M999" s="43"/>
      <c r="N999" s="43"/>
      <c r="O999" s="40">
        <v>134385</v>
      </c>
      <c r="P999" s="37" t="s">
        <v>337</v>
      </c>
      <c r="Q999" s="38">
        <v>134385</v>
      </c>
      <c r="R999" s="48">
        <v>134385</v>
      </c>
      <c r="S999" s="48"/>
      <c r="T999" s="48"/>
      <c r="U999" s="48"/>
      <c r="V999" s="48"/>
      <c r="W999" s="44" t="s">
        <v>1196</v>
      </c>
      <c r="X999" s="45">
        <v>45672</v>
      </c>
      <c r="Y999" s="43"/>
    </row>
    <row r="1000" spans="1:25" x14ac:dyDescent="0.25">
      <c r="A1000" s="36">
        <v>992</v>
      </c>
      <c r="B1000" s="36" t="s">
        <v>1159</v>
      </c>
      <c r="C1000" s="35" t="s">
        <v>1</v>
      </c>
      <c r="D1000" s="37" t="s">
        <v>338</v>
      </c>
      <c r="E1000" s="49">
        <v>45565</v>
      </c>
      <c r="F1000" s="49">
        <v>45573</v>
      </c>
      <c r="G1000" s="38">
        <v>150535</v>
      </c>
      <c r="H1000" s="43"/>
      <c r="I1000" s="43"/>
      <c r="J1000" s="43"/>
      <c r="K1000" s="43"/>
      <c r="L1000" s="43"/>
      <c r="M1000" s="43"/>
      <c r="N1000" s="43"/>
      <c r="O1000" s="40">
        <v>150535</v>
      </c>
      <c r="P1000" s="37" t="s">
        <v>338</v>
      </c>
      <c r="Q1000" s="38">
        <v>150535</v>
      </c>
      <c r="R1000" s="48">
        <v>150535</v>
      </c>
      <c r="S1000" s="48"/>
      <c r="T1000" s="48"/>
      <c r="U1000" s="48"/>
      <c r="V1000" s="48"/>
      <c r="W1000" s="44" t="s">
        <v>1196</v>
      </c>
      <c r="X1000" s="45">
        <v>45672</v>
      </c>
      <c r="Y1000" s="43"/>
    </row>
    <row r="1001" spans="1:25" x14ac:dyDescent="0.25">
      <c r="A1001" s="36">
        <v>993</v>
      </c>
      <c r="B1001" s="36" t="s">
        <v>1159</v>
      </c>
      <c r="C1001" s="35" t="s">
        <v>1</v>
      </c>
      <c r="D1001" s="37" t="s">
        <v>339</v>
      </c>
      <c r="E1001" s="49">
        <v>45565</v>
      </c>
      <c r="F1001" s="49">
        <v>45573</v>
      </c>
      <c r="G1001" s="38">
        <v>134385</v>
      </c>
      <c r="H1001" s="43"/>
      <c r="I1001" s="43"/>
      <c r="J1001" s="43"/>
      <c r="K1001" s="43"/>
      <c r="L1001" s="43"/>
      <c r="M1001" s="43"/>
      <c r="N1001" s="43"/>
      <c r="O1001" s="40">
        <v>134385</v>
      </c>
      <c r="P1001" s="37" t="s">
        <v>339</v>
      </c>
      <c r="Q1001" s="38">
        <v>134385</v>
      </c>
      <c r="R1001" s="48">
        <v>134385</v>
      </c>
      <c r="S1001" s="48"/>
      <c r="T1001" s="48"/>
      <c r="U1001" s="48"/>
      <c r="V1001" s="48"/>
      <c r="W1001" s="44" t="s">
        <v>1196</v>
      </c>
      <c r="X1001" s="45">
        <v>45672</v>
      </c>
      <c r="Y1001" s="43"/>
    </row>
    <row r="1002" spans="1:25" x14ac:dyDescent="0.25">
      <c r="A1002" s="36">
        <v>994</v>
      </c>
      <c r="B1002" s="36" t="s">
        <v>1159</v>
      </c>
      <c r="C1002" s="35" t="s">
        <v>1</v>
      </c>
      <c r="D1002" s="37" t="s">
        <v>340</v>
      </c>
      <c r="E1002" s="49">
        <v>45565</v>
      </c>
      <c r="F1002" s="49">
        <v>45573</v>
      </c>
      <c r="G1002" s="38">
        <v>134385</v>
      </c>
      <c r="H1002" s="43"/>
      <c r="I1002" s="43"/>
      <c r="J1002" s="43"/>
      <c r="K1002" s="43"/>
      <c r="L1002" s="43"/>
      <c r="M1002" s="43"/>
      <c r="N1002" s="43"/>
      <c r="O1002" s="40">
        <v>134385</v>
      </c>
      <c r="P1002" s="37" t="s">
        <v>340</v>
      </c>
      <c r="Q1002" s="38">
        <v>134385</v>
      </c>
      <c r="R1002" s="48">
        <v>134385</v>
      </c>
      <c r="S1002" s="48"/>
      <c r="T1002" s="48"/>
      <c r="U1002" s="48"/>
      <c r="V1002" s="48"/>
      <c r="W1002" s="44" t="s">
        <v>1196</v>
      </c>
      <c r="X1002" s="45">
        <v>45672</v>
      </c>
      <c r="Y1002" s="43"/>
    </row>
    <row r="1003" spans="1:25" x14ac:dyDescent="0.25">
      <c r="A1003" s="36">
        <v>995</v>
      </c>
      <c r="B1003" s="36" t="s">
        <v>1159</v>
      </c>
      <c r="C1003" s="35" t="s">
        <v>1</v>
      </c>
      <c r="D1003" s="37" t="s">
        <v>341</v>
      </c>
      <c r="E1003" s="49">
        <v>45565</v>
      </c>
      <c r="F1003" s="49">
        <v>45573</v>
      </c>
      <c r="G1003" s="38">
        <v>134385</v>
      </c>
      <c r="H1003" s="43"/>
      <c r="I1003" s="43"/>
      <c r="J1003" s="43"/>
      <c r="K1003" s="43"/>
      <c r="L1003" s="43"/>
      <c r="M1003" s="43"/>
      <c r="N1003" s="43"/>
      <c r="O1003" s="40">
        <v>134385</v>
      </c>
      <c r="P1003" s="37" t="s">
        <v>341</v>
      </c>
      <c r="Q1003" s="38">
        <v>134385</v>
      </c>
      <c r="R1003" s="48">
        <v>134385</v>
      </c>
      <c r="S1003" s="48"/>
      <c r="T1003" s="48"/>
      <c r="U1003" s="48"/>
      <c r="V1003" s="48"/>
      <c r="W1003" s="44" t="s">
        <v>1196</v>
      </c>
      <c r="X1003" s="45">
        <v>45672</v>
      </c>
      <c r="Y1003" s="43"/>
    </row>
    <row r="1004" spans="1:25" x14ac:dyDescent="0.25">
      <c r="A1004" s="36">
        <v>996</v>
      </c>
      <c r="B1004" s="36" t="s">
        <v>1159</v>
      </c>
      <c r="C1004" s="35" t="s">
        <v>1</v>
      </c>
      <c r="D1004" s="37" t="s">
        <v>342</v>
      </c>
      <c r="E1004" s="49">
        <v>45565</v>
      </c>
      <c r="F1004" s="49">
        <v>45573</v>
      </c>
      <c r="G1004" s="38">
        <v>150535</v>
      </c>
      <c r="H1004" s="43"/>
      <c r="I1004" s="43"/>
      <c r="J1004" s="43"/>
      <c r="K1004" s="43"/>
      <c r="L1004" s="43"/>
      <c r="M1004" s="43"/>
      <c r="N1004" s="43"/>
      <c r="O1004" s="40">
        <v>150535</v>
      </c>
      <c r="P1004" s="37" t="s">
        <v>342</v>
      </c>
      <c r="Q1004" s="38">
        <v>150535</v>
      </c>
      <c r="R1004" s="48">
        <v>150535</v>
      </c>
      <c r="S1004" s="48"/>
      <c r="T1004" s="48"/>
      <c r="U1004" s="48"/>
      <c r="V1004" s="48"/>
      <c r="W1004" s="44" t="s">
        <v>1196</v>
      </c>
      <c r="X1004" s="45">
        <v>45672</v>
      </c>
      <c r="Y1004" s="43"/>
    </row>
    <row r="1005" spans="1:25" x14ac:dyDescent="0.25">
      <c r="A1005" s="36">
        <v>997</v>
      </c>
      <c r="B1005" s="36" t="s">
        <v>1159</v>
      </c>
      <c r="C1005" s="35" t="s">
        <v>1</v>
      </c>
      <c r="D1005" s="37" t="s">
        <v>343</v>
      </c>
      <c r="E1005" s="49">
        <v>45565</v>
      </c>
      <c r="F1005" s="49">
        <v>45573</v>
      </c>
      <c r="G1005" s="38">
        <v>150535</v>
      </c>
      <c r="H1005" s="43"/>
      <c r="I1005" s="43"/>
      <c r="J1005" s="43"/>
      <c r="K1005" s="43"/>
      <c r="L1005" s="43"/>
      <c r="M1005" s="43"/>
      <c r="N1005" s="43"/>
      <c r="O1005" s="40">
        <v>150535</v>
      </c>
      <c r="P1005" s="37" t="s">
        <v>343</v>
      </c>
      <c r="Q1005" s="38">
        <v>150535</v>
      </c>
      <c r="R1005" s="48">
        <v>150535</v>
      </c>
      <c r="S1005" s="48"/>
      <c r="T1005" s="48"/>
      <c r="U1005" s="48"/>
      <c r="V1005" s="48"/>
      <c r="W1005" s="44" t="s">
        <v>1196</v>
      </c>
      <c r="X1005" s="45">
        <v>45672</v>
      </c>
      <c r="Y1005" s="43"/>
    </row>
    <row r="1006" spans="1:25" x14ac:dyDescent="0.25">
      <c r="A1006" s="36">
        <v>998</v>
      </c>
      <c r="B1006" s="36" t="s">
        <v>1159</v>
      </c>
      <c r="C1006" s="35" t="s">
        <v>1</v>
      </c>
      <c r="D1006" s="37" t="s">
        <v>344</v>
      </c>
      <c r="E1006" s="49">
        <v>45565</v>
      </c>
      <c r="F1006" s="49">
        <v>45573</v>
      </c>
      <c r="G1006" s="38">
        <v>150535</v>
      </c>
      <c r="H1006" s="43"/>
      <c r="I1006" s="43"/>
      <c r="J1006" s="43"/>
      <c r="K1006" s="43"/>
      <c r="L1006" s="43"/>
      <c r="M1006" s="43"/>
      <c r="N1006" s="43"/>
      <c r="O1006" s="40">
        <v>150535</v>
      </c>
      <c r="P1006" s="37" t="s">
        <v>344</v>
      </c>
      <c r="Q1006" s="38">
        <v>150535</v>
      </c>
      <c r="R1006" s="48">
        <v>150535</v>
      </c>
      <c r="S1006" s="48"/>
      <c r="T1006" s="48"/>
      <c r="U1006" s="48"/>
      <c r="V1006" s="48"/>
      <c r="W1006" s="44" t="s">
        <v>1196</v>
      </c>
      <c r="X1006" s="45">
        <v>45672</v>
      </c>
      <c r="Y1006" s="43"/>
    </row>
    <row r="1007" spans="1:25" x14ac:dyDescent="0.25">
      <c r="A1007" s="36">
        <v>999</v>
      </c>
      <c r="B1007" s="36" t="s">
        <v>1159</v>
      </c>
      <c r="C1007" s="35" t="s">
        <v>1</v>
      </c>
      <c r="D1007" s="37" t="s">
        <v>345</v>
      </c>
      <c r="E1007" s="49">
        <v>45565</v>
      </c>
      <c r="F1007" s="49">
        <v>45573</v>
      </c>
      <c r="G1007" s="38">
        <v>150535</v>
      </c>
      <c r="H1007" s="43"/>
      <c r="I1007" s="43"/>
      <c r="J1007" s="43"/>
      <c r="K1007" s="43"/>
      <c r="L1007" s="43"/>
      <c r="M1007" s="43"/>
      <c r="N1007" s="43"/>
      <c r="O1007" s="40">
        <v>150535</v>
      </c>
      <c r="P1007" s="37" t="s">
        <v>345</v>
      </c>
      <c r="Q1007" s="38">
        <v>150535</v>
      </c>
      <c r="R1007" s="48">
        <v>150535</v>
      </c>
      <c r="S1007" s="48"/>
      <c r="T1007" s="48"/>
      <c r="U1007" s="48"/>
      <c r="V1007" s="48"/>
      <c r="W1007" s="44" t="s">
        <v>1196</v>
      </c>
      <c r="X1007" s="45">
        <v>45672</v>
      </c>
      <c r="Y1007" s="43"/>
    </row>
    <row r="1008" spans="1:25" x14ac:dyDescent="0.25">
      <c r="A1008" s="36">
        <v>1000</v>
      </c>
      <c r="B1008" s="36" t="s">
        <v>1159</v>
      </c>
      <c r="C1008" s="35" t="s">
        <v>1</v>
      </c>
      <c r="D1008" s="37" t="s">
        <v>346</v>
      </c>
      <c r="E1008" s="49">
        <v>45565</v>
      </c>
      <c r="F1008" s="49">
        <v>45573</v>
      </c>
      <c r="G1008" s="38">
        <v>150535</v>
      </c>
      <c r="H1008" s="43"/>
      <c r="I1008" s="43"/>
      <c r="J1008" s="43"/>
      <c r="K1008" s="43"/>
      <c r="L1008" s="43"/>
      <c r="M1008" s="43"/>
      <c r="N1008" s="43"/>
      <c r="O1008" s="40">
        <v>150535</v>
      </c>
      <c r="P1008" s="37" t="s">
        <v>346</v>
      </c>
      <c r="Q1008" s="38">
        <v>150535</v>
      </c>
      <c r="R1008" s="48">
        <v>150535</v>
      </c>
      <c r="S1008" s="48"/>
      <c r="T1008" s="48"/>
      <c r="U1008" s="48"/>
      <c r="V1008" s="48"/>
      <c r="W1008" s="44" t="s">
        <v>1196</v>
      </c>
      <c r="X1008" s="45">
        <v>45672</v>
      </c>
      <c r="Y1008" s="43"/>
    </row>
    <row r="1009" spans="1:25" x14ac:dyDescent="0.25">
      <c r="A1009" s="36">
        <v>1001</v>
      </c>
      <c r="B1009" s="36" t="s">
        <v>1159</v>
      </c>
      <c r="C1009" s="35" t="s">
        <v>1</v>
      </c>
      <c r="D1009" s="37" t="s">
        <v>347</v>
      </c>
      <c r="E1009" s="49">
        <v>45565</v>
      </c>
      <c r="F1009" s="49">
        <v>45573</v>
      </c>
      <c r="G1009" s="38">
        <v>116705</v>
      </c>
      <c r="H1009" s="43"/>
      <c r="I1009" s="43"/>
      <c r="J1009" s="43"/>
      <c r="K1009" s="43"/>
      <c r="L1009" s="43"/>
      <c r="M1009" s="43"/>
      <c r="N1009" s="43"/>
      <c r="O1009" s="40">
        <v>116705</v>
      </c>
      <c r="P1009" s="37" t="s">
        <v>347</v>
      </c>
      <c r="Q1009" s="38">
        <v>116705</v>
      </c>
      <c r="R1009" s="48">
        <v>116705</v>
      </c>
      <c r="S1009" s="48"/>
      <c r="T1009" s="48"/>
      <c r="U1009" s="48"/>
      <c r="V1009" s="48"/>
      <c r="W1009" s="44" t="s">
        <v>1196</v>
      </c>
      <c r="X1009" s="45">
        <v>45672</v>
      </c>
      <c r="Y1009" s="43"/>
    </row>
    <row r="1010" spans="1:25" x14ac:dyDescent="0.25">
      <c r="A1010" s="36">
        <v>1002</v>
      </c>
      <c r="B1010" s="36" t="s">
        <v>1159</v>
      </c>
      <c r="C1010" s="35" t="s">
        <v>1</v>
      </c>
      <c r="D1010" s="37" t="s">
        <v>348</v>
      </c>
      <c r="E1010" s="49">
        <v>45565</v>
      </c>
      <c r="F1010" s="49">
        <v>45573</v>
      </c>
      <c r="G1010" s="38">
        <v>134385</v>
      </c>
      <c r="H1010" s="43"/>
      <c r="I1010" s="43"/>
      <c r="J1010" s="43"/>
      <c r="K1010" s="43"/>
      <c r="L1010" s="43"/>
      <c r="M1010" s="43"/>
      <c r="N1010" s="43"/>
      <c r="O1010" s="40">
        <v>134385</v>
      </c>
      <c r="P1010" s="37" t="s">
        <v>348</v>
      </c>
      <c r="Q1010" s="38">
        <v>134385</v>
      </c>
      <c r="R1010" s="48">
        <v>134385</v>
      </c>
      <c r="S1010" s="48"/>
      <c r="T1010" s="48"/>
      <c r="U1010" s="48"/>
      <c r="V1010" s="48"/>
      <c r="W1010" s="44" t="s">
        <v>1196</v>
      </c>
      <c r="X1010" s="45">
        <v>45672</v>
      </c>
      <c r="Y1010" s="43"/>
    </row>
    <row r="1011" spans="1:25" x14ac:dyDescent="0.25">
      <c r="A1011" s="36">
        <v>1003</v>
      </c>
      <c r="B1011" s="36" t="s">
        <v>1159</v>
      </c>
      <c r="C1011" s="35" t="s">
        <v>1</v>
      </c>
      <c r="D1011" s="37" t="s">
        <v>349</v>
      </c>
      <c r="E1011" s="49">
        <v>45565</v>
      </c>
      <c r="F1011" s="49">
        <v>45573</v>
      </c>
      <c r="G1011" s="38">
        <v>134385</v>
      </c>
      <c r="H1011" s="43"/>
      <c r="I1011" s="43"/>
      <c r="J1011" s="43"/>
      <c r="K1011" s="43"/>
      <c r="L1011" s="43"/>
      <c r="M1011" s="43"/>
      <c r="N1011" s="43"/>
      <c r="O1011" s="40">
        <v>134385</v>
      </c>
      <c r="P1011" s="37" t="s">
        <v>349</v>
      </c>
      <c r="Q1011" s="38">
        <v>134385</v>
      </c>
      <c r="R1011" s="48">
        <v>134385</v>
      </c>
      <c r="S1011" s="48"/>
      <c r="T1011" s="48"/>
      <c r="U1011" s="48"/>
      <c r="V1011" s="48"/>
      <c r="W1011" s="44" t="s">
        <v>1196</v>
      </c>
      <c r="X1011" s="45">
        <v>45672</v>
      </c>
      <c r="Y1011" s="43"/>
    </row>
    <row r="1012" spans="1:25" x14ac:dyDescent="0.25">
      <c r="A1012" s="36">
        <v>1004</v>
      </c>
      <c r="B1012" s="36" t="s">
        <v>1159</v>
      </c>
      <c r="C1012" s="35" t="s">
        <v>1</v>
      </c>
      <c r="D1012" s="37" t="s">
        <v>350</v>
      </c>
      <c r="E1012" s="49">
        <v>45565</v>
      </c>
      <c r="F1012" s="49">
        <v>45573</v>
      </c>
      <c r="G1012" s="38">
        <v>134385</v>
      </c>
      <c r="H1012" s="43"/>
      <c r="I1012" s="43"/>
      <c r="J1012" s="43"/>
      <c r="K1012" s="43"/>
      <c r="L1012" s="43"/>
      <c r="M1012" s="43"/>
      <c r="N1012" s="43"/>
      <c r="O1012" s="40">
        <v>134385</v>
      </c>
      <c r="P1012" s="37" t="s">
        <v>350</v>
      </c>
      <c r="Q1012" s="38">
        <v>134385</v>
      </c>
      <c r="R1012" s="48">
        <v>134385</v>
      </c>
      <c r="S1012" s="48"/>
      <c r="T1012" s="48"/>
      <c r="U1012" s="48"/>
      <c r="V1012" s="48"/>
      <c r="W1012" s="44" t="s">
        <v>1196</v>
      </c>
      <c r="X1012" s="45">
        <v>45672</v>
      </c>
      <c r="Y1012" s="43"/>
    </row>
    <row r="1013" spans="1:25" x14ac:dyDescent="0.25">
      <c r="A1013" s="36">
        <v>1005</v>
      </c>
      <c r="B1013" s="36" t="s">
        <v>1159</v>
      </c>
      <c r="C1013" s="35" t="s">
        <v>1</v>
      </c>
      <c r="D1013" s="37" t="s">
        <v>351</v>
      </c>
      <c r="E1013" s="49">
        <v>45565</v>
      </c>
      <c r="F1013" s="49">
        <v>45573</v>
      </c>
      <c r="G1013" s="38">
        <v>134385</v>
      </c>
      <c r="H1013" s="43"/>
      <c r="I1013" s="43"/>
      <c r="J1013" s="43"/>
      <c r="K1013" s="43"/>
      <c r="L1013" s="43"/>
      <c r="M1013" s="43"/>
      <c r="N1013" s="43"/>
      <c r="O1013" s="40">
        <v>134385</v>
      </c>
      <c r="P1013" s="37" t="s">
        <v>351</v>
      </c>
      <c r="Q1013" s="38">
        <v>134385</v>
      </c>
      <c r="R1013" s="48">
        <v>134385</v>
      </c>
      <c r="S1013" s="48"/>
      <c r="T1013" s="48"/>
      <c r="U1013" s="48"/>
      <c r="V1013" s="48"/>
      <c r="W1013" s="44" t="s">
        <v>1196</v>
      </c>
      <c r="X1013" s="45">
        <v>45672</v>
      </c>
      <c r="Y1013" s="43"/>
    </row>
    <row r="1014" spans="1:25" x14ac:dyDescent="0.25">
      <c r="A1014" s="36">
        <v>1006</v>
      </c>
      <c r="B1014" s="36" t="s">
        <v>1159</v>
      </c>
      <c r="C1014" s="35" t="s">
        <v>1</v>
      </c>
      <c r="D1014" s="37" t="s">
        <v>352</v>
      </c>
      <c r="E1014" s="49">
        <v>45565</v>
      </c>
      <c r="F1014" s="49">
        <v>45573</v>
      </c>
      <c r="G1014" s="38">
        <v>134385</v>
      </c>
      <c r="H1014" s="43"/>
      <c r="I1014" s="43"/>
      <c r="J1014" s="43"/>
      <c r="K1014" s="43"/>
      <c r="L1014" s="43"/>
      <c r="M1014" s="43"/>
      <c r="N1014" s="43"/>
      <c r="O1014" s="40">
        <v>134385</v>
      </c>
      <c r="P1014" s="37" t="s">
        <v>352</v>
      </c>
      <c r="Q1014" s="38">
        <v>134385</v>
      </c>
      <c r="R1014" s="48">
        <v>134385</v>
      </c>
      <c r="S1014" s="48"/>
      <c r="T1014" s="48"/>
      <c r="U1014" s="48"/>
      <c r="V1014" s="48"/>
      <c r="W1014" s="44" t="s">
        <v>1196</v>
      </c>
      <c r="X1014" s="45">
        <v>45672</v>
      </c>
      <c r="Y1014" s="43"/>
    </row>
    <row r="1015" spans="1:25" x14ac:dyDescent="0.25">
      <c r="A1015" s="36">
        <v>1007</v>
      </c>
      <c r="B1015" s="36" t="s">
        <v>1159</v>
      </c>
      <c r="C1015" s="35" t="s">
        <v>1</v>
      </c>
      <c r="D1015" s="37" t="s">
        <v>353</v>
      </c>
      <c r="E1015" s="49">
        <v>45565</v>
      </c>
      <c r="F1015" s="49">
        <v>45573</v>
      </c>
      <c r="G1015" s="38">
        <v>134385</v>
      </c>
      <c r="H1015" s="43"/>
      <c r="I1015" s="43"/>
      <c r="J1015" s="43"/>
      <c r="K1015" s="43"/>
      <c r="L1015" s="43"/>
      <c r="M1015" s="43"/>
      <c r="N1015" s="43"/>
      <c r="O1015" s="40">
        <v>134385</v>
      </c>
      <c r="P1015" s="37" t="s">
        <v>353</v>
      </c>
      <c r="Q1015" s="38">
        <v>134385</v>
      </c>
      <c r="R1015" s="48">
        <v>134385</v>
      </c>
      <c r="S1015" s="48"/>
      <c r="T1015" s="48"/>
      <c r="U1015" s="48"/>
      <c r="V1015" s="48"/>
      <c r="W1015" s="44" t="s">
        <v>1196</v>
      </c>
      <c r="X1015" s="45">
        <v>45672</v>
      </c>
      <c r="Y1015" s="43"/>
    </row>
    <row r="1016" spans="1:25" x14ac:dyDescent="0.25">
      <c r="A1016" s="36">
        <v>1008</v>
      </c>
      <c r="B1016" s="36" t="s">
        <v>1159</v>
      </c>
      <c r="C1016" s="35" t="s">
        <v>1</v>
      </c>
      <c r="D1016" s="37" t="s">
        <v>354</v>
      </c>
      <c r="E1016" s="49">
        <v>45565</v>
      </c>
      <c r="F1016" s="49">
        <v>45573</v>
      </c>
      <c r="G1016" s="38">
        <v>134385</v>
      </c>
      <c r="H1016" s="43"/>
      <c r="I1016" s="43"/>
      <c r="J1016" s="43"/>
      <c r="K1016" s="43"/>
      <c r="L1016" s="43"/>
      <c r="M1016" s="43"/>
      <c r="N1016" s="43"/>
      <c r="O1016" s="40">
        <v>134385</v>
      </c>
      <c r="P1016" s="37" t="s">
        <v>354</v>
      </c>
      <c r="Q1016" s="38">
        <v>134385</v>
      </c>
      <c r="R1016" s="48">
        <v>134385</v>
      </c>
      <c r="S1016" s="48"/>
      <c r="T1016" s="48"/>
      <c r="U1016" s="48"/>
      <c r="V1016" s="48"/>
      <c r="W1016" s="44" t="s">
        <v>1196</v>
      </c>
      <c r="X1016" s="45">
        <v>45672</v>
      </c>
      <c r="Y1016" s="43"/>
    </row>
    <row r="1017" spans="1:25" x14ac:dyDescent="0.25">
      <c r="A1017" s="36">
        <v>1009</v>
      </c>
      <c r="B1017" s="36" t="s">
        <v>1159</v>
      </c>
      <c r="C1017" s="35" t="s">
        <v>1</v>
      </c>
      <c r="D1017" s="37" t="s">
        <v>355</v>
      </c>
      <c r="E1017" s="49">
        <v>45565</v>
      </c>
      <c r="F1017" s="49">
        <v>45573</v>
      </c>
      <c r="G1017" s="38">
        <v>134385</v>
      </c>
      <c r="H1017" s="43"/>
      <c r="I1017" s="43"/>
      <c r="J1017" s="43"/>
      <c r="K1017" s="43"/>
      <c r="L1017" s="43"/>
      <c r="M1017" s="43"/>
      <c r="N1017" s="43"/>
      <c r="O1017" s="40">
        <v>134385</v>
      </c>
      <c r="P1017" s="37" t="s">
        <v>355</v>
      </c>
      <c r="Q1017" s="38">
        <v>134385</v>
      </c>
      <c r="R1017" s="48">
        <v>134385</v>
      </c>
      <c r="S1017" s="48"/>
      <c r="T1017" s="48"/>
      <c r="U1017" s="48"/>
      <c r="V1017" s="48"/>
      <c r="W1017" s="44" t="s">
        <v>1196</v>
      </c>
      <c r="X1017" s="45">
        <v>45672</v>
      </c>
      <c r="Y1017" s="43"/>
    </row>
    <row r="1018" spans="1:25" x14ac:dyDescent="0.25">
      <c r="A1018" s="36">
        <v>1010</v>
      </c>
      <c r="B1018" s="36" t="s">
        <v>1159</v>
      </c>
      <c r="C1018" s="35" t="s">
        <v>1</v>
      </c>
      <c r="D1018" s="37" t="s">
        <v>356</v>
      </c>
      <c r="E1018" s="49">
        <v>45565</v>
      </c>
      <c r="F1018" s="49">
        <v>45573</v>
      </c>
      <c r="G1018" s="38">
        <v>134385</v>
      </c>
      <c r="H1018" s="43"/>
      <c r="I1018" s="43"/>
      <c r="J1018" s="43"/>
      <c r="K1018" s="43"/>
      <c r="L1018" s="43"/>
      <c r="M1018" s="43"/>
      <c r="N1018" s="43"/>
      <c r="O1018" s="40">
        <v>134385</v>
      </c>
      <c r="P1018" s="37" t="s">
        <v>356</v>
      </c>
      <c r="Q1018" s="38">
        <v>134385</v>
      </c>
      <c r="R1018" s="48">
        <v>134385</v>
      </c>
      <c r="S1018" s="48"/>
      <c r="T1018" s="48"/>
      <c r="U1018" s="48"/>
      <c r="V1018" s="48"/>
      <c r="W1018" s="44" t="s">
        <v>1196</v>
      </c>
      <c r="X1018" s="45">
        <v>45672</v>
      </c>
      <c r="Y1018" s="43"/>
    </row>
    <row r="1019" spans="1:25" x14ac:dyDescent="0.25">
      <c r="A1019" s="36">
        <v>1011</v>
      </c>
      <c r="B1019" s="36" t="s">
        <v>1159</v>
      </c>
      <c r="C1019" s="35" t="s">
        <v>1</v>
      </c>
      <c r="D1019" s="37" t="s">
        <v>357</v>
      </c>
      <c r="E1019" s="49">
        <v>45565</v>
      </c>
      <c r="F1019" s="49">
        <v>45573</v>
      </c>
      <c r="G1019" s="38">
        <v>134385</v>
      </c>
      <c r="H1019" s="43"/>
      <c r="I1019" s="43"/>
      <c r="J1019" s="43"/>
      <c r="K1019" s="43"/>
      <c r="L1019" s="43"/>
      <c r="M1019" s="43"/>
      <c r="N1019" s="43"/>
      <c r="O1019" s="40">
        <v>134385</v>
      </c>
      <c r="P1019" s="37" t="s">
        <v>357</v>
      </c>
      <c r="Q1019" s="38">
        <v>134385</v>
      </c>
      <c r="R1019" s="48">
        <v>134385</v>
      </c>
      <c r="S1019" s="48"/>
      <c r="T1019" s="48"/>
      <c r="U1019" s="48"/>
      <c r="V1019" s="48"/>
      <c r="W1019" s="44" t="s">
        <v>1196</v>
      </c>
      <c r="X1019" s="45">
        <v>45672</v>
      </c>
      <c r="Y1019" s="43"/>
    </row>
    <row r="1020" spans="1:25" x14ac:dyDescent="0.25">
      <c r="A1020" s="36">
        <v>1012</v>
      </c>
      <c r="B1020" s="36" t="s">
        <v>1159</v>
      </c>
      <c r="C1020" s="35" t="s">
        <v>1</v>
      </c>
      <c r="D1020" s="37" t="s">
        <v>358</v>
      </c>
      <c r="E1020" s="49">
        <v>45626</v>
      </c>
      <c r="F1020" s="49">
        <v>45629</v>
      </c>
      <c r="G1020" s="38">
        <v>116705</v>
      </c>
      <c r="H1020" s="43"/>
      <c r="I1020" s="43"/>
      <c r="J1020" s="43"/>
      <c r="K1020" s="43"/>
      <c r="L1020" s="43"/>
      <c r="M1020" s="43"/>
      <c r="N1020" s="43"/>
      <c r="O1020" s="40">
        <v>116705</v>
      </c>
      <c r="P1020" s="37" t="s">
        <v>358</v>
      </c>
      <c r="Q1020" s="38">
        <v>116705</v>
      </c>
      <c r="R1020" s="48">
        <v>116705</v>
      </c>
      <c r="S1020" s="48"/>
      <c r="T1020" s="48"/>
      <c r="U1020" s="48"/>
      <c r="V1020" s="48"/>
      <c r="W1020" s="44" t="s">
        <v>1199</v>
      </c>
      <c r="X1020" s="45">
        <v>45709</v>
      </c>
      <c r="Y1020" s="43"/>
    </row>
    <row r="1021" spans="1:25" x14ac:dyDescent="0.25">
      <c r="A1021" s="36">
        <v>1013</v>
      </c>
      <c r="B1021" s="36" t="s">
        <v>1159</v>
      </c>
      <c r="C1021" s="35" t="s">
        <v>1</v>
      </c>
      <c r="D1021" s="37" t="s">
        <v>359</v>
      </c>
      <c r="E1021" s="49">
        <v>45626</v>
      </c>
      <c r="F1021" s="49">
        <v>45629</v>
      </c>
      <c r="G1021" s="38">
        <v>116705</v>
      </c>
      <c r="H1021" s="43"/>
      <c r="I1021" s="43"/>
      <c r="J1021" s="43"/>
      <c r="K1021" s="43"/>
      <c r="L1021" s="43"/>
      <c r="M1021" s="43"/>
      <c r="N1021" s="43"/>
      <c r="O1021" s="40">
        <v>116705</v>
      </c>
      <c r="P1021" s="37" t="s">
        <v>359</v>
      </c>
      <c r="Q1021" s="38">
        <v>116705</v>
      </c>
      <c r="R1021" s="48">
        <v>116705</v>
      </c>
      <c r="S1021" s="48"/>
      <c r="T1021" s="48"/>
      <c r="U1021" s="48"/>
      <c r="V1021" s="48"/>
      <c r="W1021" s="44" t="s">
        <v>1199</v>
      </c>
      <c r="X1021" s="45">
        <v>45709</v>
      </c>
      <c r="Y1021" s="43"/>
    </row>
    <row r="1022" spans="1:25" x14ac:dyDescent="0.25">
      <c r="A1022" s="36">
        <v>1014</v>
      </c>
      <c r="B1022" s="36" t="s">
        <v>1159</v>
      </c>
      <c r="C1022" s="35" t="s">
        <v>1</v>
      </c>
      <c r="D1022" s="37" t="s">
        <v>360</v>
      </c>
      <c r="E1022" s="49">
        <v>45626</v>
      </c>
      <c r="F1022" s="49">
        <v>45629</v>
      </c>
      <c r="G1022" s="38">
        <v>150535</v>
      </c>
      <c r="H1022" s="43"/>
      <c r="I1022" s="43"/>
      <c r="J1022" s="43"/>
      <c r="K1022" s="43"/>
      <c r="L1022" s="43"/>
      <c r="M1022" s="43"/>
      <c r="N1022" s="43"/>
      <c r="O1022" s="40">
        <v>150535</v>
      </c>
      <c r="P1022" s="37" t="s">
        <v>360</v>
      </c>
      <c r="Q1022" s="38">
        <v>150535</v>
      </c>
      <c r="R1022" s="48">
        <v>150535</v>
      </c>
      <c r="S1022" s="48"/>
      <c r="T1022" s="48"/>
      <c r="U1022" s="48"/>
      <c r="V1022" s="48"/>
      <c r="W1022" s="44" t="s">
        <v>1199</v>
      </c>
      <c r="X1022" s="45">
        <v>45709</v>
      </c>
      <c r="Y1022" s="43"/>
    </row>
    <row r="1023" spans="1:25" x14ac:dyDescent="0.25">
      <c r="A1023" s="36">
        <v>1015</v>
      </c>
      <c r="B1023" s="36" t="s">
        <v>1159</v>
      </c>
      <c r="C1023" s="35" t="s">
        <v>1</v>
      </c>
      <c r="D1023" s="37" t="s">
        <v>361</v>
      </c>
      <c r="E1023" s="49">
        <v>45626</v>
      </c>
      <c r="F1023" s="49">
        <v>45628</v>
      </c>
      <c r="G1023" s="38">
        <v>301070</v>
      </c>
      <c r="H1023" s="43"/>
      <c r="I1023" s="43"/>
      <c r="J1023" s="43"/>
      <c r="K1023" s="43"/>
      <c r="L1023" s="43"/>
      <c r="M1023" s="43"/>
      <c r="N1023" s="43"/>
      <c r="O1023" s="40">
        <v>301070</v>
      </c>
      <c r="P1023" s="37" t="s">
        <v>361</v>
      </c>
      <c r="Q1023" s="38">
        <v>301070</v>
      </c>
      <c r="R1023" s="48">
        <v>301070</v>
      </c>
      <c r="S1023" s="48"/>
      <c r="T1023" s="48"/>
      <c r="U1023" s="48"/>
      <c r="V1023" s="48"/>
      <c r="W1023" s="44" t="s">
        <v>1196</v>
      </c>
      <c r="X1023" s="45">
        <v>45672</v>
      </c>
      <c r="Y1023" s="43"/>
    </row>
    <row r="1024" spans="1:25" x14ac:dyDescent="0.25">
      <c r="A1024" s="36">
        <v>1016</v>
      </c>
      <c r="B1024" s="36" t="s">
        <v>1159</v>
      </c>
      <c r="C1024" s="35" t="s">
        <v>1</v>
      </c>
      <c r="D1024" s="37" t="s">
        <v>362</v>
      </c>
      <c r="E1024" s="49">
        <v>45626</v>
      </c>
      <c r="F1024" s="49">
        <v>45628</v>
      </c>
      <c r="G1024" s="38">
        <v>301070</v>
      </c>
      <c r="H1024" s="43"/>
      <c r="I1024" s="43"/>
      <c r="J1024" s="43"/>
      <c r="K1024" s="43"/>
      <c r="L1024" s="43"/>
      <c r="M1024" s="43"/>
      <c r="N1024" s="43"/>
      <c r="O1024" s="40">
        <v>301070</v>
      </c>
      <c r="P1024" s="37" t="s">
        <v>362</v>
      </c>
      <c r="Q1024" s="38">
        <v>301070</v>
      </c>
      <c r="R1024" s="48">
        <v>301070</v>
      </c>
      <c r="S1024" s="48"/>
      <c r="T1024" s="48"/>
      <c r="U1024" s="48"/>
      <c r="V1024" s="48"/>
      <c r="W1024" s="44" t="s">
        <v>1196</v>
      </c>
      <c r="X1024" s="45">
        <v>45672</v>
      </c>
      <c r="Y1024" s="43"/>
    </row>
    <row r="1025" spans="1:25" x14ac:dyDescent="0.25">
      <c r="A1025" s="36">
        <v>1017</v>
      </c>
      <c r="B1025" s="36" t="s">
        <v>1159</v>
      </c>
      <c r="C1025" s="35" t="s">
        <v>1</v>
      </c>
      <c r="D1025" s="37" t="s">
        <v>364</v>
      </c>
      <c r="E1025" s="49">
        <v>45626</v>
      </c>
      <c r="F1025" s="49">
        <v>45628</v>
      </c>
      <c r="G1025" s="38">
        <v>301070</v>
      </c>
      <c r="H1025" s="43"/>
      <c r="I1025" s="43"/>
      <c r="J1025" s="43"/>
      <c r="K1025" s="43"/>
      <c r="L1025" s="43"/>
      <c r="M1025" s="43"/>
      <c r="N1025" s="43"/>
      <c r="O1025" s="40">
        <v>301070</v>
      </c>
      <c r="P1025" s="37" t="s">
        <v>364</v>
      </c>
      <c r="Q1025" s="38">
        <v>301070</v>
      </c>
      <c r="R1025" s="48">
        <v>301070</v>
      </c>
      <c r="S1025" s="48"/>
      <c r="T1025" s="48"/>
      <c r="U1025" s="48"/>
      <c r="V1025" s="48"/>
      <c r="W1025" s="44" t="s">
        <v>1196</v>
      </c>
      <c r="X1025" s="45">
        <v>45672</v>
      </c>
      <c r="Y1025" s="43"/>
    </row>
    <row r="1026" spans="1:25" x14ac:dyDescent="0.25">
      <c r="A1026" s="36">
        <v>1018</v>
      </c>
      <c r="B1026" s="36" t="s">
        <v>1159</v>
      </c>
      <c r="C1026" s="35" t="s">
        <v>1</v>
      </c>
      <c r="D1026" s="37" t="s">
        <v>367</v>
      </c>
      <c r="E1026" s="49">
        <v>45626</v>
      </c>
      <c r="F1026" s="49">
        <v>45628</v>
      </c>
      <c r="G1026" s="38">
        <v>451605</v>
      </c>
      <c r="H1026" s="43"/>
      <c r="I1026" s="43"/>
      <c r="J1026" s="43"/>
      <c r="K1026" s="43"/>
      <c r="L1026" s="43"/>
      <c r="M1026" s="43"/>
      <c r="N1026" s="43"/>
      <c r="O1026" s="40">
        <v>451605</v>
      </c>
      <c r="P1026" s="37" t="s">
        <v>367</v>
      </c>
      <c r="Q1026" s="38">
        <v>451605</v>
      </c>
      <c r="R1026" s="48">
        <v>451605</v>
      </c>
      <c r="S1026" s="48"/>
      <c r="T1026" s="48"/>
      <c r="U1026" s="48"/>
      <c r="V1026" s="48"/>
      <c r="W1026" s="44" t="s">
        <v>1196</v>
      </c>
      <c r="X1026" s="45">
        <v>45672</v>
      </c>
      <c r="Y1026" s="43"/>
    </row>
    <row r="1027" spans="1:25" x14ac:dyDescent="0.25">
      <c r="A1027" s="36">
        <v>1019</v>
      </c>
      <c r="B1027" s="36" t="s">
        <v>1159</v>
      </c>
      <c r="C1027" s="35" t="s">
        <v>1</v>
      </c>
      <c r="D1027" s="37" t="s">
        <v>369</v>
      </c>
      <c r="E1027" s="49">
        <v>45626</v>
      </c>
      <c r="F1027" s="49">
        <v>45628</v>
      </c>
      <c r="G1027" s="38">
        <v>301070</v>
      </c>
      <c r="H1027" s="43"/>
      <c r="I1027" s="43"/>
      <c r="J1027" s="43"/>
      <c r="K1027" s="43"/>
      <c r="L1027" s="43"/>
      <c r="M1027" s="43"/>
      <c r="N1027" s="43"/>
      <c r="O1027" s="40">
        <v>301070</v>
      </c>
      <c r="P1027" s="37" t="s">
        <v>369</v>
      </c>
      <c r="Q1027" s="38">
        <v>301070</v>
      </c>
      <c r="R1027" s="48">
        <v>301070</v>
      </c>
      <c r="S1027" s="48"/>
      <c r="T1027" s="48"/>
      <c r="U1027" s="48"/>
      <c r="V1027" s="48"/>
      <c r="W1027" s="44" t="s">
        <v>1196</v>
      </c>
      <c r="X1027" s="45">
        <v>45672</v>
      </c>
      <c r="Y1027" s="43"/>
    </row>
    <row r="1028" spans="1:25" x14ac:dyDescent="0.25">
      <c r="A1028" s="36">
        <v>1020</v>
      </c>
      <c r="B1028" s="36" t="s">
        <v>1159</v>
      </c>
      <c r="C1028" s="35" t="s">
        <v>1</v>
      </c>
      <c r="D1028" s="37" t="s">
        <v>379</v>
      </c>
      <c r="E1028" s="49">
        <v>45626</v>
      </c>
      <c r="F1028" s="49">
        <v>45628</v>
      </c>
      <c r="G1028" s="38">
        <v>301070</v>
      </c>
      <c r="H1028" s="43"/>
      <c r="I1028" s="43"/>
      <c r="J1028" s="43"/>
      <c r="K1028" s="43"/>
      <c r="L1028" s="43"/>
      <c r="M1028" s="43"/>
      <c r="N1028" s="43"/>
      <c r="O1028" s="40">
        <v>301070</v>
      </c>
      <c r="P1028" s="37" t="s">
        <v>379</v>
      </c>
      <c r="Q1028" s="38">
        <v>301070</v>
      </c>
      <c r="R1028" s="48">
        <v>301070</v>
      </c>
      <c r="S1028" s="48"/>
      <c r="T1028" s="48"/>
      <c r="U1028" s="48"/>
      <c r="V1028" s="48"/>
      <c r="W1028" s="44" t="s">
        <v>1196</v>
      </c>
      <c r="X1028" s="45">
        <v>45672</v>
      </c>
      <c r="Y1028" s="43"/>
    </row>
    <row r="1029" spans="1:25" x14ac:dyDescent="0.25">
      <c r="A1029" s="36">
        <v>1021</v>
      </c>
      <c r="B1029" s="36" t="s">
        <v>1159</v>
      </c>
      <c r="C1029" s="35" t="s">
        <v>1</v>
      </c>
      <c r="D1029" s="37" t="s">
        <v>396</v>
      </c>
      <c r="E1029" s="49">
        <v>45626</v>
      </c>
      <c r="F1029" s="49">
        <v>45628</v>
      </c>
      <c r="G1029" s="38">
        <v>301070</v>
      </c>
      <c r="H1029" s="43"/>
      <c r="I1029" s="43"/>
      <c r="J1029" s="43"/>
      <c r="K1029" s="43"/>
      <c r="L1029" s="43"/>
      <c r="M1029" s="43"/>
      <c r="N1029" s="43"/>
      <c r="O1029" s="40">
        <v>301070</v>
      </c>
      <c r="P1029" s="37" t="s">
        <v>396</v>
      </c>
      <c r="Q1029" s="38">
        <v>301070</v>
      </c>
      <c r="R1029" s="48">
        <v>301070</v>
      </c>
      <c r="S1029" s="48"/>
      <c r="T1029" s="48"/>
      <c r="U1029" s="48"/>
      <c r="V1029" s="48"/>
      <c r="W1029" s="44" t="s">
        <v>1196</v>
      </c>
      <c r="X1029" s="45">
        <v>45672</v>
      </c>
      <c r="Y1029" s="43"/>
    </row>
    <row r="1030" spans="1:25" x14ac:dyDescent="0.25">
      <c r="A1030" s="36">
        <v>1022</v>
      </c>
      <c r="B1030" s="36" t="s">
        <v>1159</v>
      </c>
      <c r="C1030" s="35" t="s">
        <v>1</v>
      </c>
      <c r="D1030" s="37" t="s">
        <v>397</v>
      </c>
      <c r="E1030" s="49">
        <v>45626</v>
      </c>
      <c r="F1030" s="49">
        <v>45628</v>
      </c>
      <c r="G1030" s="38">
        <v>301070</v>
      </c>
      <c r="H1030" s="43"/>
      <c r="I1030" s="43"/>
      <c r="J1030" s="43"/>
      <c r="K1030" s="43"/>
      <c r="L1030" s="43"/>
      <c r="M1030" s="43"/>
      <c r="N1030" s="43"/>
      <c r="O1030" s="40">
        <v>301070</v>
      </c>
      <c r="P1030" s="37" t="s">
        <v>397</v>
      </c>
      <c r="Q1030" s="38">
        <v>301070</v>
      </c>
      <c r="R1030" s="48">
        <v>301070</v>
      </c>
      <c r="S1030" s="48"/>
      <c r="T1030" s="48"/>
      <c r="U1030" s="48"/>
      <c r="V1030" s="48"/>
      <c r="W1030" s="44" t="s">
        <v>1196</v>
      </c>
      <c r="X1030" s="45">
        <v>45672</v>
      </c>
      <c r="Y1030" s="43"/>
    </row>
    <row r="1031" spans="1:25" x14ac:dyDescent="0.25">
      <c r="A1031" s="36">
        <v>1023</v>
      </c>
      <c r="B1031" s="36" t="s">
        <v>1159</v>
      </c>
      <c r="C1031" s="35" t="s">
        <v>1</v>
      </c>
      <c r="D1031" s="37" t="s">
        <v>404</v>
      </c>
      <c r="E1031" s="49">
        <v>45626</v>
      </c>
      <c r="F1031" s="49">
        <v>45628</v>
      </c>
      <c r="G1031" s="38">
        <v>301070</v>
      </c>
      <c r="H1031" s="43"/>
      <c r="I1031" s="43"/>
      <c r="J1031" s="43"/>
      <c r="K1031" s="43"/>
      <c r="L1031" s="43"/>
      <c r="M1031" s="43"/>
      <c r="N1031" s="43"/>
      <c r="O1031" s="40">
        <v>301070</v>
      </c>
      <c r="P1031" s="37" t="s">
        <v>404</v>
      </c>
      <c r="Q1031" s="38">
        <v>301070</v>
      </c>
      <c r="R1031" s="48">
        <v>301070</v>
      </c>
      <c r="S1031" s="48"/>
      <c r="T1031" s="48"/>
      <c r="U1031" s="48"/>
      <c r="V1031" s="48"/>
      <c r="W1031" s="44" t="s">
        <v>1196</v>
      </c>
      <c r="X1031" s="45">
        <v>45672</v>
      </c>
      <c r="Y1031" s="43"/>
    </row>
    <row r="1032" spans="1:25" x14ac:dyDescent="0.25">
      <c r="A1032" s="36">
        <v>1024</v>
      </c>
      <c r="B1032" s="36" t="s">
        <v>1159</v>
      </c>
      <c r="C1032" s="35" t="s">
        <v>1</v>
      </c>
      <c r="D1032" s="37" t="s">
        <v>418</v>
      </c>
      <c r="E1032" s="49">
        <v>45626</v>
      </c>
      <c r="F1032" s="49">
        <v>45628</v>
      </c>
      <c r="G1032" s="38">
        <v>1071000</v>
      </c>
      <c r="H1032" s="43"/>
      <c r="I1032" s="43"/>
      <c r="J1032" s="43"/>
      <c r="K1032" s="43"/>
      <c r="L1032" s="43"/>
      <c r="M1032" s="43"/>
      <c r="N1032" s="43"/>
      <c r="O1032" s="40">
        <v>1071000</v>
      </c>
      <c r="P1032" s="37" t="s">
        <v>418</v>
      </c>
      <c r="Q1032" s="38">
        <v>1071000</v>
      </c>
      <c r="R1032" s="48">
        <v>1071000</v>
      </c>
      <c r="S1032" s="48"/>
      <c r="T1032" s="48"/>
      <c r="U1032" s="48"/>
      <c r="V1032" s="48"/>
      <c r="W1032" s="44" t="s">
        <v>1196</v>
      </c>
      <c r="X1032" s="45">
        <v>45672</v>
      </c>
      <c r="Y1032" s="43"/>
    </row>
    <row r="1033" spans="1:25" x14ac:dyDescent="0.25">
      <c r="A1033" s="36">
        <v>1025</v>
      </c>
      <c r="B1033" s="36" t="s">
        <v>1159</v>
      </c>
      <c r="C1033" s="35" t="s">
        <v>1</v>
      </c>
      <c r="D1033" s="37" t="s">
        <v>421</v>
      </c>
      <c r="E1033" s="49">
        <v>45626</v>
      </c>
      <c r="F1033" s="49">
        <v>45628</v>
      </c>
      <c r="G1033" s="38">
        <v>134385</v>
      </c>
      <c r="H1033" s="43"/>
      <c r="I1033" s="43"/>
      <c r="J1033" s="43"/>
      <c r="K1033" s="43"/>
      <c r="L1033" s="43"/>
      <c r="M1033" s="43"/>
      <c r="N1033" s="43"/>
      <c r="O1033" s="40">
        <v>134385</v>
      </c>
      <c r="P1033" s="37" t="s">
        <v>421</v>
      </c>
      <c r="Q1033" s="38">
        <v>134385</v>
      </c>
      <c r="R1033" s="48">
        <v>134385</v>
      </c>
      <c r="S1033" s="48"/>
      <c r="T1033" s="48"/>
      <c r="U1033" s="48"/>
      <c r="V1033" s="48"/>
      <c r="W1033" s="44" t="s">
        <v>1199</v>
      </c>
      <c r="X1033" s="45">
        <v>45709</v>
      </c>
      <c r="Y1033" s="43"/>
    </row>
    <row r="1034" spans="1:25" x14ac:dyDescent="0.25">
      <c r="A1034" s="36">
        <v>1026</v>
      </c>
      <c r="B1034" s="36" t="s">
        <v>1159</v>
      </c>
      <c r="C1034" s="35" t="s">
        <v>1</v>
      </c>
      <c r="D1034" s="37" t="s">
        <v>422</v>
      </c>
      <c r="E1034" s="49">
        <v>45626</v>
      </c>
      <c r="F1034" s="49">
        <v>45628</v>
      </c>
      <c r="G1034" s="38">
        <v>301070</v>
      </c>
      <c r="H1034" s="43"/>
      <c r="I1034" s="43"/>
      <c r="J1034" s="43"/>
      <c r="K1034" s="43"/>
      <c r="L1034" s="43"/>
      <c r="M1034" s="43"/>
      <c r="N1034" s="43"/>
      <c r="O1034" s="40">
        <v>301070</v>
      </c>
      <c r="P1034" s="37" t="s">
        <v>422</v>
      </c>
      <c r="Q1034" s="38">
        <v>301070</v>
      </c>
      <c r="R1034" s="48">
        <v>301070</v>
      </c>
      <c r="S1034" s="48"/>
      <c r="T1034" s="48"/>
      <c r="U1034" s="48"/>
      <c r="V1034" s="48"/>
      <c r="W1034" s="44" t="s">
        <v>1196</v>
      </c>
      <c r="X1034" s="45">
        <v>45672</v>
      </c>
      <c r="Y1034" s="43"/>
    </row>
    <row r="1035" spans="1:25" x14ac:dyDescent="0.25">
      <c r="A1035" s="36">
        <v>1027</v>
      </c>
      <c r="B1035" s="36" t="s">
        <v>1159</v>
      </c>
      <c r="C1035" s="35" t="s">
        <v>1</v>
      </c>
      <c r="D1035" s="37" t="s">
        <v>425</v>
      </c>
      <c r="E1035" s="49">
        <v>45626</v>
      </c>
      <c r="F1035" s="49">
        <v>45628</v>
      </c>
      <c r="G1035" s="38">
        <v>301070</v>
      </c>
      <c r="H1035" s="43"/>
      <c r="I1035" s="43"/>
      <c r="J1035" s="43"/>
      <c r="K1035" s="43"/>
      <c r="L1035" s="43"/>
      <c r="M1035" s="43"/>
      <c r="N1035" s="43"/>
      <c r="O1035" s="40">
        <v>301070</v>
      </c>
      <c r="P1035" s="37" t="s">
        <v>425</v>
      </c>
      <c r="Q1035" s="38">
        <v>301070</v>
      </c>
      <c r="R1035" s="48">
        <v>301070</v>
      </c>
      <c r="S1035" s="48"/>
      <c r="T1035" s="48"/>
      <c r="U1035" s="48"/>
      <c r="V1035" s="48"/>
      <c r="W1035" s="44" t="s">
        <v>1196</v>
      </c>
      <c r="X1035" s="45">
        <v>45672</v>
      </c>
      <c r="Y1035" s="43"/>
    </row>
    <row r="1036" spans="1:25" x14ac:dyDescent="0.25">
      <c r="A1036" s="36">
        <v>1028</v>
      </c>
      <c r="B1036" s="36" t="s">
        <v>1159</v>
      </c>
      <c r="C1036" s="35" t="s">
        <v>1</v>
      </c>
      <c r="D1036" s="37" t="s">
        <v>428</v>
      </c>
      <c r="E1036" s="49">
        <v>45626</v>
      </c>
      <c r="F1036" s="49">
        <v>45628</v>
      </c>
      <c r="G1036" s="38">
        <v>301070</v>
      </c>
      <c r="H1036" s="43"/>
      <c r="I1036" s="43"/>
      <c r="J1036" s="43"/>
      <c r="K1036" s="43"/>
      <c r="L1036" s="43"/>
      <c r="M1036" s="43"/>
      <c r="N1036" s="43"/>
      <c r="O1036" s="40">
        <v>301070</v>
      </c>
      <c r="P1036" s="37" t="s">
        <v>428</v>
      </c>
      <c r="Q1036" s="38">
        <v>301070</v>
      </c>
      <c r="R1036" s="48">
        <v>301070</v>
      </c>
      <c r="S1036" s="48"/>
      <c r="T1036" s="48"/>
      <c r="U1036" s="48"/>
      <c r="V1036" s="48"/>
      <c r="W1036" s="44" t="s">
        <v>1196</v>
      </c>
      <c r="X1036" s="45">
        <v>45672</v>
      </c>
      <c r="Y1036" s="43"/>
    </row>
    <row r="1037" spans="1:25" x14ac:dyDescent="0.25">
      <c r="A1037" s="36">
        <v>1029</v>
      </c>
      <c r="B1037" s="36" t="s">
        <v>1159</v>
      </c>
      <c r="C1037" s="35" t="s">
        <v>1</v>
      </c>
      <c r="D1037" s="37" t="s">
        <v>429</v>
      </c>
      <c r="E1037" s="49">
        <v>45626</v>
      </c>
      <c r="F1037" s="49">
        <v>45628</v>
      </c>
      <c r="G1037" s="38">
        <v>301070</v>
      </c>
      <c r="H1037" s="43"/>
      <c r="I1037" s="43"/>
      <c r="J1037" s="43"/>
      <c r="K1037" s="43"/>
      <c r="L1037" s="43"/>
      <c r="M1037" s="43"/>
      <c r="N1037" s="43"/>
      <c r="O1037" s="40">
        <v>301070</v>
      </c>
      <c r="P1037" s="37" t="s">
        <v>429</v>
      </c>
      <c r="Q1037" s="38">
        <v>301070</v>
      </c>
      <c r="R1037" s="48">
        <v>301070</v>
      </c>
      <c r="S1037" s="48"/>
      <c r="T1037" s="48"/>
      <c r="U1037" s="48"/>
      <c r="V1037" s="48"/>
      <c r="W1037" s="44" t="s">
        <v>1196</v>
      </c>
      <c r="X1037" s="45">
        <v>45672</v>
      </c>
      <c r="Y1037" s="43"/>
    </row>
    <row r="1038" spans="1:25" x14ac:dyDescent="0.25">
      <c r="A1038" s="36">
        <v>1030</v>
      </c>
      <c r="B1038" s="36" t="s">
        <v>1159</v>
      </c>
      <c r="C1038" s="35" t="s">
        <v>1</v>
      </c>
      <c r="D1038" s="37" t="s">
        <v>436</v>
      </c>
      <c r="E1038" s="49">
        <v>45626</v>
      </c>
      <c r="F1038" s="49">
        <v>45628</v>
      </c>
      <c r="G1038" s="38">
        <v>301070</v>
      </c>
      <c r="H1038" s="43"/>
      <c r="I1038" s="43"/>
      <c r="J1038" s="43"/>
      <c r="K1038" s="43"/>
      <c r="L1038" s="43"/>
      <c r="M1038" s="43"/>
      <c r="N1038" s="43"/>
      <c r="O1038" s="40">
        <v>301070</v>
      </c>
      <c r="P1038" s="37" t="s">
        <v>436</v>
      </c>
      <c r="Q1038" s="38">
        <v>301070</v>
      </c>
      <c r="R1038" s="48">
        <v>301070</v>
      </c>
      <c r="S1038" s="48"/>
      <c r="T1038" s="48"/>
      <c r="U1038" s="48"/>
      <c r="V1038" s="48"/>
      <c r="W1038" s="44" t="s">
        <v>1196</v>
      </c>
      <c r="X1038" s="45">
        <v>45672</v>
      </c>
      <c r="Y1038" s="43"/>
    </row>
    <row r="1039" spans="1:25" x14ac:dyDescent="0.25">
      <c r="A1039" s="36">
        <v>1031</v>
      </c>
      <c r="B1039" s="36" t="s">
        <v>1159</v>
      </c>
      <c r="C1039" s="35" t="s">
        <v>1</v>
      </c>
      <c r="D1039" s="37" t="s">
        <v>438</v>
      </c>
      <c r="E1039" s="49">
        <v>45626</v>
      </c>
      <c r="F1039" s="49">
        <v>45628</v>
      </c>
      <c r="G1039" s="38">
        <v>403155</v>
      </c>
      <c r="H1039" s="43"/>
      <c r="I1039" s="43"/>
      <c r="J1039" s="43"/>
      <c r="K1039" s="43"/>
      <c r="L1039" s="43"/>
      <c r="M1039" s="43"/>
      <c r="N1039" s="43"/>
      <c r="O1039" s="40">
        <v>403155</v>
      </c>
      <c r="P1039" s="37" t="s">
        <v>438</v>
      </c>
      <c r="Q1039" s="38">
        <v>403155</v>
      </c>
      <c r="R1039" s="48">
        <v>403155</v>
      </c>
      <c r="S1039" s="48"/>
      <c r="T1039" s="48"/>
      <c r="U1039" s="48"/>
      <c r="V1039" s="48"/>
      <c r="W1039" s="44" t="s">
        <v>1196</v>
      </c>
      <c r="X1039" s="45">
        <v>45672</v>
      </c>
      <c r="Y1039" s="43"/>
    </row>
    <row r="1040" spans="1:25" x14ac:dyDescent="0.25">
      <c r="A1040" s="36">
        <v>1032</v>
      </c>
      <c r="B1040" s="36" t="s">
        <v>1159</v>
      </c>
      <c r="C1040" s="35" t="s">
        <v>1</v>
      </c>
      <c r="D1040" s="37" t="s">
        <v>440</v>
      </c>
      <c r="E1040" s="49">
        <v>45626</v>
      </c>
      <c r="F1040" s="49">
        <v>45628</v>
      </c>
      <c r="G1040" s="38">
        <v>301070</v>
      </c>
      <c r="H1040" s="43"/>
      <c r="I1040" s="43"/>
      <c r="J1040" s="43"/>
      <c r="K1040" s="43"/>
      <c r="L1040" s="43"/>
      <c r="M1040" s="43"/>
      <c r="N1040" s="43"/>
      <c r="O1040" s="40">
        <v>301070</v>
      </c>
      <c r="P1040" s="37" t="s">
        <v>440</v>
      </c>
      <c r="Q1040" s="38">
        <v>301070</v>
      </c>
      <c r="R1040" s="48">
        <v>301070</v>
      </c>
      <c r="S1040" s="48"/>
      <c r="T1040" s="48"/>
      <c r="U1040" s="48"/>
      <c r="V1040" s="48"/>
      <c r="W1040" s="44" t="s">
        <v>1196</v>
      </c>
      <c r="X1040" s="45">
        <v>45672</v>
      </c>
      <c r="Y1040" s="43"/>
    </row>
    <row r="1041" spans="1:25" x14ac:dyDescent="0.25">
      <c r="A1041" s="36">
        <v>1033</v>
      </c>
      <c r="B1041" s="36" t="s">
        <v>1159</v>
      </c>
      <c r="C1041" s="35" t="s">
        <v>1</v>
      </c>
      <c r="D1041" s="37" t="s">
        <v>441</v>
      </c>
      <c r="E1041" s="49">
        <v>45626</v>
      </c>
      <c r="F1041" s="49">
        <v>45628</v>
      </c>
      <c r="G1041" s="38">
        <v>301070</v>
      </c>
      <c r="H1041" s="43"/>
      <c r="I1041" s="43"/>
      <c r="J1041" s="43"/>
      <c r="K1041" s="43"/>
      <c r="L1041" s="43"/>
      <c r="M1041" s="43"/>
      <c r="N1041" s="43"/>
      <c r="O1041" s="40">
        <v>301070</v>
      </c>
      <c r="P1041" s="37" t="s">
        <v>441</v>
      </c>
      <c r="Q1041" s="38">
        <v>301070</v>
      </c>
      <c r="R1041" s="48">
        <v>301070</v>
      </c>
      <c r="S1041" s="48"/>
      <c r="T1041" s="48"/>
      <c r="U1041" s="48"/>
      <c r="V1041" s="48"/>
      <c r="W1041" s="44" t="s">
        <v>1196</v>
      </c>
      <c r="X1041" s="45">
        <v>45672</v>
      </c>
      <c r="Y1041" s="43"/>
    </row>
    <row r="1042" spans="1:25" x14ac:dyDescent="0.25">
      <c r="A1042" s="36">
        <v>1034</v>
      </c>
      <c r="B1042" s="36" t="s">
        <v>1159</v>
      </c>
      <c r="C1042" s="35" t="s">
        <v>1</v>
      </c>
      <c r="D1042" s="37" t="s">
        <v>442</v>
      </c>
      <c r="E1042" s="49">
        <v>45626</v>
      </c>
      <c r="F1042" s="49">
        <v>45628</v>
      </c>
      <c r="G1042" s="38">
        <v>451605</v>
      </c>
      <c r="H1042" s="43"/>
      <c r="I1042" s="43"/>
      <c r="J1042" s="43"/>
      <c r="K1042" s="43"/>
      <c r="L1042" s="43"/>
      <c r="M1042" s="43"/>
      <c r="N1042" s="43"/>
      <c r="O1042" s="40">
        <v>451605</v>
      </c>
      <c r="P1042" s="37" t="s">
        <v>442</v>
      </c>
      <c r="Q1042" s="38">
        <v>451605</v>
      </c>
      <c r="R1042" s="48">
        <v>451605</v>
      </c>
      <c r="S1042" s="48"/>
      <c r="T1042" s="48"/>
      <c r="U1042" s="48"/>
      <c r="V1042" s="48"/>
      <c r="W1042" s="44" t="s">
        <v>1196</v>
      </c>
      <c r="X1042" s="45">
        <v>45672</v>
      </c>
      <c r="Y1042" s="43"/>
    </row>
    <row r="1043" spans="1:25" x14ac:dyDescent="0.25">
      <c r="A1043" s="36">
        <v>1035</v>
      </c>
      <c r="B1043" s="36" t="s">
        <v>1159</v>
      </c>
      <c r="C1043" s="35" t="s">
        <v>1</v>
      </c>
      <c r="D1043" s="37" t="s">
        <v>445</v>
      </c>
      <c r="E1043" s="49">
        <v>45626</v>
      </c>
      <c r="F1043" s="49">
        <v>45628</v>
      </c>
      <c r="G1043" s="38">
        <v>301070</v>
      </c>
      <c r="H1043" s="43"/>
      <c r="I1043" s="43"/>
      <c r="J1043" s="43"/>
      <c r="K1043" s="43"/>
      <c r="L1043" s="43"/>
      <c r="M1043" s="43"/>
      <c r="N1043" s="43"/>
      <c r="O1043" s="40">
        <v>301070</v>
      </c>
      <c r="P1043" s="37" t="s">
        <v>445</v>
      </c>
      <c r="Q1043" s="38">
        <v>301070</v>
      </c>
      <c r="R1043" s="48">
        <v>301070</v>
      </c>
      <c r="S1043" s="48"/>
      <c r="T1043" s="48"/>
      <c r="U1043" s="48"/>
      <c r="V1043" s="48"/>
      <c r="W1043" s="44" t="s">
        <v>1196</v>
      </c>
      <c r="X1043" s="45">
        <v>45672</v>
      </c>
      <c r="Y1043" s="43"/>
    </row>
    <row r="1044" spans="1:25" x14ac:dyDescent="0.25">
      <c r="A1044" s="36">
        <v>1036</v>
      </c>
      <c r="B1044" s="36" t="s">
        <v>1159</v>
      </c>
      <c r="C1044" s="35" t="s">
        <v>1</v>
      </c>
      <c r="D1044" s="37" t="s">
        <v>450</v>
      </c>
      <c r="E1044" s="49">
        <v>45626</v>
      </c>
      <c r="F1044" s="49">
        <v>45628</v>
      </c>
      <c r="G1044" s="38">
        <v>301070</v>
      </c>
      <c r="H1044" s="43"/>
      <c r="I1044" s="43"/>
      <c r="J1044" s="43"/>
      <c r="K1044" s="43"/>
      <c r="L1044" s="43"/>
      <c r="M1044" s="43"/>
      <c r="N1044" s="43"/>
      <c r="O1044" s="40">
        <v>301070</v>
      </c>
      <c r="P1044" s="37" t="s">
        <v>450</v>
      </c>
      <c r="Q1044" s="38">
        <v>301070</v>
      </c>
      <c r="R1044" s="48">
        <v>301070</v>
      </c>
      <c r="S1044" s="48"/>
      <c r="T1044" s="48"/>
      <c r="U1044" s="48"/>
      <c r="V1044" s="48"/>
      <c r="W1044" s="44" t="s">
        <v>1196</v>
      </c>
      <c r="X1044" s="45">
        <v>45672</v>
      </c>
      <c r="Y1044" s="43"/>
    </row>
    <row r="1045" spans="1:25" x14ac:dyDescent="0.25">
      <c r="A1045" s="36">
        <v>1037</v>
      </c>
      <c r="B1045" s="36" t="s">
        <v>1159</v>
      </c>
      <c r="C1045" s="35" t="s">
        <v>1</v>
      </c>
      <c r="D1045" s="37" t="s">
        <v>451</v>
      </c>
      <c r="E1045" s="49">
        <v>45626</v>
      </c>
      <c r="F1045" s="49">
        <v>45628</v>
      </c>
      <c r="G1045" s="38">
        <v>451605</v>
      </c>
      <c r="H1045" s="43"/>
      <c r="I1045" s="43"/>
      <c r="J1045" s="43"/>
      <c r="K1045" s="43"/>
      <c r="L1045" s="43"/>
      <c r="M1045" s="43"/>
      <c r="N1045" s="43"/>
      <c r="O1045" s="40">
        <v>451605</v>
      </c>
      <c r="P1045" s="37" t="s">
        <v>451</v>
      </c>
      <c r="Q1045" s="38">
        <v>451605</v>
      </c>
      <c r="R1045" s="48">
        <v>451605</v>
      </c>
      <c r="S1045" s="48"/>
      <c r="T1045" s="48"/>
      <c r="U1045" s="48"/>
      <c r="V1045" s="48"/>
      <c r="W1045" s="44" t="s">
        <v>1196</v>
      </c>
      <c r="X1045" s="45">
        <v>45672</v>
      </c>
      <c r="Y1045" s="43"/>
    </row>
    <row r="1046" spans="1:25" x14ac:dyDescent="0.25">
      <c r="A1046" s="36">
        <v>1038</v>
      </c>
      <c r="B1046" s="36" t="s">
        <v>1159</v>
      </c>
      <c r="C1046" s="35" t="s">
        <v>1</v>
      </c>
      <c r="D1046" s="37" t="s">
        <v>455</v>
      </c>
      <c r="E1046" s="49">
        <v>45626</v>
      </c>
      <c r="F1046" s="49">
        <v>45628</v>
      </c>
      <c r="G1046" s="38">
        <v>268770</v>
      </c>
      <c r="H1046" s="43"/>
      <c r="I1046" s="43"/>
      <c r="J1046" s="43"/>
      <c r="K1046" s="43"/>
      <c r="L1046" s="43"/>
      <c r="M1046" s="43"/>
      <c r="N1046" s="43"/>
      <c r="O1046" s="40">
        <v>268770</v>
      </c>
      <c r="P1046" s="37" t="s">
        <v>455</v>
      </c>
      <c r="Q1046" s="38">
        <v>268770</v>
      </c>
      <c r="R1046" s="48">
        <v>268770</v>
      </c>
      <c r="S1046" s="48"/>
      <c r="T1046" s="48"/>
      <c r="U1046" s="48"/>
      <c r="V1046" s="48"/>
      <c r="W1046" s="44" t="s">
        <v>1196</v>
      </c>
      <c r="X1046" s="45">
        <v>45672</v>
      </c>
      <c r="Y1046" s="43"/>
    </row>
    <row r="1047" spans="1:25" x14ac:dyDescent="0.25">
      <c r="A1047" s="36">
        <v>1039</v>
      </c>
      <c r="B1047" s="36" t="s">
        <v>1159</v>
      </c>
      <c r="C1047" s="35" t="s">
        <v>1</v>
      </c>
      <c r="D1047" s="37" t="s">
        <v>456</v>
      </c>
      <c r="E1047" s="49">
        <v>45626</v>
      </c>
      <c r="F1047" s="49">
        <v>45628</v>
      </c>
      <c r="G1047" s="38">
        <v>301070</v>
      </c>
      <c r="H1047" s="43"/>
      <c r="I1047" s="43"/>
      <c r="J1047" s="43"/>
      <c r="K1047" s="43"/>
      <c r="L1047" s="43"/>
      <c r="M1047" s="43"/>
      <c r="N1047" s="43"/>
      <c r="O1047" s="40">
        <v>301070</v>
      </c>
      <c r="P1047" s="37" t="s">
        <v>456</v>
      </c>
      <c r="Q1047" s="38">
        <v>301070</v>
      </c>
      <c r="R1047" s="48">
        <v>301070</v>
      </c>
      <c r="S1047" s="48"/>
      <c r="T1047" s="48"/>
      <c r="U1047" s="48"/>
      <c r="V1047" s="48"/>
      <c r="W1047" s="44" t="s">
        <v>1196</v>
      </c>
      <c r="X1047" s="45">
        <v>45672</v>
      </c>
      <c r="Y1047" s="43"/>
    </row>
    <row r="1048" spans="1:25" x14ac:dyDescent="0.25">
      <c r="A1048" s="36">
        <v>1040</v>
      </c>
      <c r="B1048" s="36" t="s">
        <v>1159</v>
      </c>
      <c r="C1048" s="35" t="s">
        <v>1</v>
      </c>
      <c r="D1048" s="37" t="s">
        <v>457</v>
      </c>
      <c r="E1048" s="49">
        <v>45626</v>
      </c>
      <c r="F1048" s="49">
        <v>45628</v>
      </c>
      <c r="G1048" s="38">
        <v>451605</v>
      </c>
      <c r="H1048" s="43"/>
      <c r="I1048" s="43"/>
      <c r="J1048" s="43"/>
      <c r="K1048" s="43"/>
      <c r="L1048" s="43"/>
      <c r="M1048" s="43"/>
      <c r="N1048" s="43"/>
      <c r="O1048" s="40">
        <v>451605</v>
      </c>
      <c r="P1048" s="37" t="s">
        <v>457</v>
      </c>
      <c r="Q1048" s="38">
        <v>451605</v>
      </c>
      <c r="R1048" s="48">
        <v>451605</v>
      </c>
      <c r="S1048" s="48"/>
      <c r="T1048" s="48"/>
      <c r="U1048" s="48"/>
      <c r="V1048" s="48"/>
      <c r="W1048" s="44" t="s">
        <v>1196</v>
      </c>
      <c r="X1048" s="45">
        <v>45672</v>
      </c>
      <c r="Y1048" s="43"/>
    </row>
    <row r="1049" spans="1:25" x14ac:dyDescent="0.25">
      <c r="A1049" s="36">
        <v>1041</v>
      </c>
      <c r="B1049" s="36" t="s">
        <v>1159</v>
      </c>
      <c r="C1049" s="35" t="s">
        <v>1</v>
      </c>
      <c r="D1049" s="37" t="s">
        <v>459</v>
      </c>
      <c r="E1049" s="49">
        <v>45626</v>
      </c>
      <c r="F1049" s="49">
        <v>45628</v>
      </c>
      <c r="G1049" s="38">
        <v>301070</v>
      </c>
      <c r="H1049" s="43"/>
      <c r="I1049" s="43"/>
      <c r="J1049" s="43"/>
      <c r="K1049" s="43"/>
      <c r="L1049" s="43"/>
      <c r="M1049" s="43"/>
      <c r="N1049" s="43"/>
      <c r="O1049" s="40">
        <v>301070</v>
      </c>
      <c r="P1049" s="37" t="s">
        <v>459</v>
      </c>
      <c r="Q1049" s="38">
        <v>301070</v>
      </c>
      <c r="R1049" s="48">
        <v>301070</v>
      </c>
      <c r="S1049" s="48"/>
      <c r="T1049" s="48"/>
      <c r="U1049" s="48"/>
      <c r="V1049" s="48"/>
      <c r="W1049" s="44" t="s">
        <v>1196</v>
      </c>
      <c r="X1049" s="45">
        <v>45672</v>
      </c>
      <c r="Y1049" s="43"/>
    </row>
    <row r="1050" spans="1:25" x14ac:dyDescent="0.25">
      <c r="A1050" s="36">
        <v>1042</v>
      </c>
      <c r="B1050" s="36" t="s">
        <v>1159</v>
      </c>
      <c r="C1050" s="35" t="s">
        <v>1</v>
      </c>
      <c r="D1050" s="37" t="s">
        <v>463</v>
      </c>
      <c r="E1050" s="49">
        <v>45626</v>
      </c>
      <c r="F1050" s="49">
        <v>45628</v>
      </c>
      <c r="G1050" s="38">
        <v>301070</v>
      </c>
      <c r="H1050" s="43"/>
      <c r="I1050" s="43"/>
      <c r="J1050" s="43"/>
      <c r="K1050" s="43"/>
      <c r="L1050" s="43"/>
      <c r="M1050" s="43"/>
      <c r="N1050" s="43"/>
      <c r="O1050" s="40">
        <v>301070</v>
      </c>
      <c r="P1050" s="37" t="s">
        <v>463</v>
      </c>
      <c r="Q1050" s="38">
        <v>301070</v>
      </c>
      <c r="R1050" s="48">
        <v>301070</v>
      </c>
      <c r="S1050" s="48"/>
      <c r="T1050" s="48"/>
      <c r="U1050" s="48"/>
      <c r="V1050" s="48"/>
      <c r="W1050" s="44" t="s">
        <v>1196</v>
      </c>
      <c r="X1050" s="45">
        <v>45672</v>
      </c>
      <c r="Y1050" s="43"/>
    </row>
    <row r="1051" spans="1:25" x14ac:dyDescent="0.25">
      <c r="A1051" s="36">
        <v>1043</v>
      </c>
      <c r="B1051" s="36" t="s">
        <v>1159</v>
      </c>
      <c r="C1051" s="35" t="s">
        <v>1</v>
      </c>
      <c r="D1051" s="37" t="s">
        <v>464</v>
      </c>
      <c r="E1051" s="49">
        <v>45626</v>
      </c>
      <c r="F1051" s="49">
        <v>45628</v>
      </c>
      <c r="G1051" s="38">
        <v>268770</v>
      </c>
      <c r="H1051" s="43"/>
      <c r="I1051" s="43"/>
      <c r="J1051" s="43"/>
      <c r="K1051" s="43"/>
      <c r="L1051" s="43"/>
      <c r="M1051" s="43"/>
      <c r="N1051" s="43"/>
      <c r="O1051" s="40">
        <v>268770</v>
      </c>
      <c r="P1051" s="37" t="s">
        <v>464</v>
      </c>
      <c r="Q1051" s="38">
        <v>268770</v>
      </c>
      <c r="R1051" s="48">
        <v>268770</v>
      </c>
      <c r="S1051" s="48"/>
      <c r="T1051" s="48"/>
      <c r="U1051" s="48"/>
      <c r="V1051" s="48"/>
      <c r="W1051" s="44" t="s">
        <v>1196</v>
      </c>
      <c r="X1051" s="45">
        <v>45672</v>
      </c>
      <c r="Y1051" s="43"/>
    </row>
    <row r="1052" spans="1:25" x14ac:dyDescent="0.25">
      <c r="A1052" s="36">
        <v>1044</v>
      </c>
      <c r="B1052" s="36" t="s">
        <v>1159</v>
      </c>
      <c r="C1052" s="35" t="s">
        <v>1</v>
      </c>
      <c r="D1052" s="37" t="s">
        <v>466</v>
      </c>
      <c r="E1052" s="49">
        <v>45626</v>
      </c>
      <c r="F1052" s="49">
        <v>45628</v>
      </c>
      <c r="G1052" s="38">
        <v>301070</v>
      </c>
      <c r="H1052" s="43"/>
      <c r="I1052" s="43"/>
      <c r="J1052" s="43"/>
      <c r="K1052" s="43"/>
      <c r="L1052" s="43"/>
      <c r="M1052" s="43"/>
      <c r="N1052" s="43"/>
      <c r="O1052" s="40">
        <v>301070</v>
      </c>
      <c r="P1052" s="37" t="s">
        <v>466</v>
      </c>
      <c r="Q1052" s="38">
        <v>301070</v>
      </c>
      <c r="R1052" s="48">
        <v>301070</v>
      </c>
      <c r="S1052" s="48"/>
      <c r="T1052" s="48"/>
      <c r="U1052" s="48"/>
      <c r="V1052" s="48"/>
      <c r="W1052" s="44" t="s">
        <v>1196</v>
      </c>
      <c r="X1052" s="45">
        <v>45672</v>
      </c>
      <c r="Y1052" s="43"/>
    </row>
    <row r="1053" spans="1:25" x14ac:dyDescent="0.25">
      <c r="A1053" s="36">
        <v>1045</v>
      </c>
      <c r="B1053" s="36" t="s">
        <v>1159</v>
      </c>
      <c r="C1053" s="35" t="s">
        <v>1</v>
      </c>
      <c r="D1053" s="37" t="s">
        <v>467</v>
      </c>
      <c r="E1053" s="49">
        <v>45626</v>
      </c>
      <c r="F1053" s="49">
        <v>45628</v>
      </c>
      <c r="G1053" s="38">
        <v>301070</v>
      </c>
      <c r="H1053" s="43"/>
      <c r="I1053" s="43"/>
      <c r="J1053" s="43"/>
      <c r="K1053" s="43"/>
      <c r="L1053" s="43"/>
      <c r="M1053" s="43"/>
      <c r="N1053" s="43"/>
      <c r="O1053" s="40">
        <v>301070</v>
      </c>
      <c r="P1053" s="37" t="s">
        <v>467</v>
      </c>
      <c r="Q1053" s="38">
        <v>301070</v>
      </c>
      <c r="R1053" s="48">
        <v>301070</v>
      </c>
      <c r="S1053" s="48"/>
      <c r="T1053" s="48"/>
      <c r="U1053" s="48"/>
      <c r="V1053" s="48"/>
      <c r="W1053" s="44" t="s">
        <v>1196</v>
      </c>
      <c r="X1053" s="45">
        <v>45672</v>
      </c>
      <c r="Y1053" s="43"/>
    </row>
    <row r="1054" spans="1:25" x14ac:dyDescent="0.25">
      <c r="A1054" s="36">
        <v>1046</v>
      </c>
      <c r="B1054" s="36" t="s">
        <v>1159</v>
      </c>
      <c r="C1054" s="35" t="s">
        <v>1</v>
      </c>
      <c r="D1054" s="37" t="s">
        <v>469</v>
      </c>
      <c r="E1054" s="49">
        <v>45626</v>
      </c>
      <c r="F1054" s="49">
        <v>45628</v>
      </c>
      <c r="G1054" s="38">
        <v>301070</v>
      </c>
      <c r="H1054" s="43"/>
      <c r="I1054" s="43"/>
      <c r="J1054" s="43"/>
      <c r="K1054" s="43"/>
      <c r="L1054" s="43"/>
      <c r="M1054" s="43"/>
      <c r="N1054" s="43"/>
      <c r="O1054" s="40">
        <v>301070</v>
      </c>
      <c r="P1054" s="37" t="s">
        <v>469</v>
      </c>
      <c r="Q1054" s="38">
        <v>301070</v>
      </c>
      <c r="R1054" s="48">
        <v>301070</v>
      </c>
      <c r="S1054" s="48"/>
      <c r="T1054" s="48"/>
      <c r="U1054" s="48"/>
      <c r="V1054" s="48"/>
      <c r="W1054" s="44" t="s">
        <v>1196</v>
      </c>
      <c r="X1054" s="45">
        <v>45672</v>
      </c>
      <c r="Y1054" s="43"/>
    </row>
    <row r="1055" spans="1:25" x14ac:dyDescent="0.25">
      <c r="A1055" s="36">
        <v>1047</v>
      </c>
      <c r="B1055" s="36" t="s">
        <v>1159</v>
      </c>
      <c r="C1055" s="35" t="s">
        <v>1</v>
      </c>
      <c r="D1055" s="37" t="s">
        <v>472</v>
      </c>
      <c r="E1055" s="49">
        <v>45626</v>
      </c>
      <c r="F1055" s="49">
        <v>45628</v>
      </c>
      <c r="G1055" s="38">
        <v>301070</v>
      </c>
      <c r="H1055" s="43"/>
      <c r="I1055" s="43"/>
      <c r="J1055" s="43"/>
      <c r="K1055" s="43"/>
      <c r="L1055" s="43"/>
      <c r="M1055" s="43"/>
      <c r="N1055" s="43"/>
      <c r="O1055" s="40">
        <v>301070</v>
      </c>
      <c r="P1055" s="37" t="s">
        <v>472</v>
      </c>
      <c r="Q1055" s="38">
        <v>301070</v>
      </c>
      <c r="R1055" s="48">
        <v>301070</v>
      </c>
      <c r="S1055" s="48"/>
      <c r="T1055" s="48"/>
      <c r="U1055" s="48"/>
      <c r="V1055" s="48"/>
      <c r="W1055" s="44" t="s">
        <v>1196</v>
      </c>
      <c r="X1055" s="45">
        <v>45672</v>
      </c>
      <c r="Y1055" s="43"/>
    </row>
    <row r="1056" spans="1:25" x14ac:dyDescent="0.25">
      <c r="A1056" s="36">
        <v>1048</v>
      </c>
      <c r="B1056" s="36" t="s">
        <v>1159</v>
      </c>
      <c r="C1056" s="35" t="s">
        <v>1</v>
      </c>
      <c r="D1056" s="37" t="s">
        <v>477</v>
      </c>
      <c r="E1056" s="49">
        <v>45626</v>
      </c>
      <c r="F1056" s="49">
        <v>45628</v>
      </c>
      <c r="G1056" s="38">
        <v>301070</v>
      </c>
      <c r="H1056" s="43"/>
      <c r="I1056" s="43"/>
      <c r="J1056" s="43"/>
      <c r="K1056" s="43"/>
      <c r="L1056" s="43"/>
      <c r="M1056" s="43"/>
      <c r="N1056" s="43"/>
      <c r="O1056" s="40">
        <v>301070</v>
      </c>
      <c r="P1056" s="37" t="s">
        <v>477</v>
      </c>
      <c r="Q1056" s="38">
        <v>301070</v>
      </c>
      <c r="R1056" s="48">
        <v>301070</v>
      </c>
      <c r="S1056" s="48"/>
      <c r="T1056" s="48"/>
      <c r="U1056" s="48"/>
      <c r="V1056" s="48"/>
      <c r="W1056" s="44" t="s">
        <v>1196</v>
      </c>
      <c r="X1056" s="45">
        <v>45672</v>
      </c>
      <c r="Y1056" s="43"/>
    </row>
    <row r="1057" spans="1:25" x14ac:dyDescent="0.25">
      <c r="A1057" s="36">
        <v>1049</v>
      </c>
      <c r="B1057" s="36" t="s">
        <v>1159</v>
      </c>
      <c r="C1057" s="35" t="s">
        <v>1</v>
      </c>
      <c r="D1057" s="37" t="s">
        <v>478</v>
      </c>
      <c r="E1057" s="49">
        <v>45626</v>
      </c>
      <c r="F1057" s="49">
        <v>45628</v>
      </c>
      <c r="G1057" s="38">
        <v>301070</v>
      </c>
      <c r="H1057" s="43"/>
      <c r="I1057" s="43"/>
      <c r="J1057" s="43"/>
      <c r="K1057" s="43"/>
      <c r="L1057" s="43"/>
      <c r="M1057" s="43"/>
      <c r="N1057" s="43"/>
      <c r="O1057" s="40">
        <v>301070</v>
      </c>
      <c r="P1057" s="37" t="s">
        <v>478</v>
      </c>
      <c r="Q1057" s="38">
        <v>301070</v>
      </c>
      <c r="R1057" s="48">
        <v>301070</v>
      </c>
      <c r="S1057" s="48"/>
      <c r="T1057" s="48"/>
      <c r="U1057" s="48"/>
      <c r="V1057" s="48"/>
      <c r="W1057" s="44" t="s">
        <v>1196</v>
      </c>
      <c r="X1057" s="45">
        <v>45672</v>
      </c>
      <c r="Y1057" s="43"/>
    </row>
    <row r="1058" spans="1:25" x14ac:dyDescent="0.25">
      <c r="A1058" s="36">
        <v>1050</v>
      </c>
      <c r="B1058" s="36" t="s">
        <v>1159</v>
      </c>
      <c r="C1058" s="35" t="s">
        <v>1</v>
      </c>
      <c r="D1058" s="37" t="s">
        <v>479</v>
      </c>
      <c r="E1058" s="49">
        <v>45626</v>
      </c>
      <c r="F1058" s="49">
        <v>45628</v>
      </c>
      <c r="G1058" s="38">
        <v>451605</v>
      </c>
      <c r="H1058" s="43"/>
      <c r="I1058" s="43"/>
      <c r="J1058" s="43"/>
      <c r="K1058" s="43"/>
      <c r="L1058" s="43"/>
      <c r="M1058" s="43"/>
      <c r="N1058" s="43"/>
      <c r="O1058" s="40">
        <v>451605</v>
      </c>
      <c r="P1058" s="37" t="s">
        <v>479</v>
      </c>
      <c r="Q1058" s="38">
        <v>451605</v>
      </c>
      <c r="R1058" s="48">
        <v>451605</v>
      </c>
      <c r="S1058" s="48"/>
      <c r="T1058" s="48"/>
      <c r="U1058" s="48"/>
      <c r="V1058" s="48"/>
      <c r="W1058" s="44" t="s">
        <v>1196</v>
      </c>
      <c r="X1058" s="45">
        <v>45672</v>
      </c>
      <c r="Y1058" s="43"/>
    </row>
    <row r="1059" spans="1:25" x14ac:dyDescent="0.25">
      <c r="A1059" s="36">
        <v>1051</v>
      </c>
      <c r="B1059" s="36" t="s">
        <v>1159</v>
      </c>
      <c r="C1059" s="35" t="s">
        <v>1</v>
      </c>
      <c r="D1059" s="37" t="s">
        <v>496</v>
      </c>
      <c r="E1059" s="49">
        <v>45626</v>
      </c>
      <c r="F1059" s="49">
        <v>45628</v>
      </c>
      <c r="G1059" s="38">
        <v>301070</v>
      </c>
      <c r="H1059" s="43"/>
      <c r="I1059" s="43"/>
      <c r="J1059" s="43"/>
      <c r="K1059" s="43"/>
      <c r="L1059" s="43"/>
      <c r="M1059" s="43"/>
      <c r="N1059" s="43"/>
      <c r="O1059" s="40">
        <v>301070</v>
      </c>
      <c r="P1059" s="37" t="s">
        <v>496</v>
      </c>
      <c r="Q1059" s="38">
        <v>301070</v>
      </c>
      <c r="R1059" s="48">
        <v>301070</v>
      </c>
      <c r="S1059" s="48"/>
      <c r="T1059" s="48"/>
      <c r="U1059" s="48"/>
      <c r="V1059" s="48"/>
      <c r="W1059" s="44" t="s">
        <v>1196</v>
      </c>
      <c r="X1059" s="45">
        <v>45672</v>
      </c>
      <c r="Y1059" s="43"/>
    </row>
    <row r="1060" spans="1:25" x14ac:dyDescent="0.25">
      <c r="A1060" s="36">
        <v>1052</v>
      </c>
      <c r="B1060" s="36" t="s">
        <v>1159</v>
      </c>
      <c r="C1060" s="35" t="s">
        <v>1</v>
      </c>
      <c r="D1060" s="37" t="s">
        <v>497</v>
      </c>
      <c r="E1060" s="49">
        <v>45626</v>
      </c>
      <c r="F1060" s="49">
        <v>45628</v>
      </c>
      <c r="G1060" s="38">
        <v>602140</v>
      </c>
      <c r="H1060" s="43"/>
      <c r="I1060" s="43"/>
      <c r="J1060" s="43"/>
      <c r="K1060" s="43"/>
      <c r="L1060" s="43"/>
      <c r="M1060" s="43"/>
      <c r="N1060" s="43"/>
      <c r="O1060" s="40">
        <v>602140</v>
      </c>
      <c r="P1060" s="37" t="s">
        <v>497</v>
      </c>
      <c r="Q1060" s="38">
        <v>602140</v>
      </c>
      <c r="R1060" s="48">
        <v>602140</v>
      </c>
      <c r="S1060" s="48"/>
      <c r="T1060" s="48"/>
      <c r="U1060" s="48"/>
      <c r="V1060" s="48"/>
      <c r="W1060" s="44" t="s">
        <v>1196</v>
      </c>
      <c r="X1060" s="45">
        <v>45672</v>
      </c>
      <c r="Y1060" s="43"/>
    </row>
    <row r="1061" spans="1:25" x14ac:dyDescent="0.25">
      <c r="A1061" s="36">
        <v>1053</v>
      </c>
      <c r="B1061" s="36" t="s">
        <v>1159</v>
      </c>
      <c r="C1061" s="35" t="s">
        <v>1</v>
      </c>
      <c r="D1061" s="37" t="s">
        <v>499</v>
      </c>
      <c r="E1061" s="49">
        <v>45626</v>
      </c>
      <c r="F1061" s="49">
        <v>45628</v>
      </c>
      <c r="G1061" s="38">
        <v>451605</v>
      </c>
      <c r="H1061" s="43"/>
      <c r="I1061" s="43"/>
      <c r="J1061" s="43"/>
      <c r="K1061" s="43"/>
      <c r="L1061" s="43"/>
      <c r="M1061" s="43"/>
      <c r="N1061" s="43"/>
      <c r="O1061" s="40">
        <v>451605</v>
      </c>
      <c r="P1061" s="37" t="s">
        <v>499</v>
      </c>
      <c r="Q1061" s="38">
        <v>451605</v>
      </c>
      <c r="R1061" s="48">
        <v>451605</v>
      </c>
      <c r="S1061" s="48"/>
      <c r="T1061" s="48"/>
      <c r="U1061" s="48"/>
      <c r="V1061" s="48"/>
      <c r="W1061" s="44" t="s">
        <v>1196</v>
      </c>
      <c r="X1061" s="45">
        <v>45672</v>
      </c>
      <c r="Y1061" s="43"/>
    </row>
    <row r="1062" spans="1:25" x14ac:dyDescent="0.25">
      <c r="A1062" s="36">
        <v>1054</v>
      </c>
      <c r="B1062" s="36" t="s">
        <v>1159</v>
      </c>
      <c r="C1062" s="35" t="s">
        <v>1</v>
      </c>
      <c r="D1062" s="37" t="s">
        <v>501</v>
      </c>
      <c r="E1062" s="49">
        <v>45626</v>
      </c>
      <c r="F1062" s="49">
        <v>45628</v>
      </c>
      <c r="G1062" s="38">
        <v>451605</v>
      </c>
      <c r="H1062" s="43"/>
      <c r="I1062" s="43"/>
      <c r="J1062" s="43"/>
      <c r="K1062" s="43"/>
      <c r="L1062" s="43"/>
      <c r="M1062" s="43"/>
      <c r="N1062" s="43"/>
      <c r="O1062" s="40">
        <v>451605</v>
      </c>
      <c r="P1062" s="37" t="s">
        <v>501</v>
      </c>
      <c r="Q1062" s="38">
        <v>451605</v>
      </c>
      <c r="R1062" s="48">
        <v>451605</v>
      </c>
      <c r="S1062" s="48"/>
      <c r="T1062" s="48"/>
      <c r="U1062" s="48"/>
      <c r="V1062" s="48"/>
      <c r="W1062" s="44" t="s">
        <v>1196</v>
      </c>
      <c r="X1062" s="45">
        <v>45672</v>
      </c>
      <c r="Y1062" s="43"/>
    </row>
    <row r="1063" spans="1:25" x14ac:dyDescent="0.25">
      <c r="A1063" s="36">
        <v>1055</v>
      </c>
      <c r="B1063" s="36" t="s">
        <v>1159</v>
      </c>
      <c r="C1063" s="35" t="s">
        <v>1</v>
      </c>
      <c r="D1063" s="37" t="s">
        <v>502</v>
      </c>
      <c r="E1063" s="49">
        <v>45626</v>
      </c>
      <c r="F1063" s="49">
        <v>45628</v>
      </c>
      <c r="G1063" s="38">
        <v>602140</v>
      </c>
      <c r="H1063" s="43"/>
      <c r="I1063" s="43"/>
      <c r="J1063" s="43"/>
      <c r="K1063" s="43"/>
      <c r="L1063" s="43"/>
      <c r="M1063" s="43"/>
      <c r="N1063" s="43"/>
      <c r="O1063" s="40">
        <v>602140</v>
      </c>
      <c r="P1063" s="37" t="s">
        <v>502</v>
      </c>
      <c r="Q1063" s="38">
        <v>602140</v>
      </c>
      <c r="R1063" s="48">
        <v>602140</v>
      </c>
      <c r="S1063" s="48"/>
      <c r="T1063" s="48"/>
      <c r="U1063" s="48"/>
      <c r="V1063" s="48"/>
      <c r="W1063" s="44" t="s">
        <v>1196</v>
      </c>
      <c r="X1063" s="45">
        <v>45672</v>
      </c>
      <c r="Y1063" s="43"/>
    </row>
    <row r="1064" spans="1:25" x14ac:dyDescent="0.25">
      <c r="A1064" s="36">
        <v>1056</v>
      </c>
      <c r="B1064" s="36" t="s">
        <v>1159</v>
      </c>
      <c r="C1064" s="35" t="s">
        <v>1</v>
      </c>
      <c r="D1064" s="37" t="s">
        <v>503</v>
      </c>
      <c r="E1064" s="49">
        <v>45657</v>
      </c>
      <c r="F1064" s="49">
        <v>45661</v>
      </c>
      <c r="G1064" s="38">
        <v>178500</v>
      </c>
      <c r="H1064" s="43"/>
      <c r="I1064" s="43"/>
      <c r="J1064" s="43"/>
      <c r="K1064" s="43"/>
      <c r="L1064" s="43"/>
      <c r="M1064" s="43"/>
      <c r="N1064" s="43"/>
      <c r="O1064" s="40">
        <v>178500</v>
      </c>
      <c r="P1064" s="37" t="s">
        <v>503</v>
      </c>
      <c r="Q1064" s="38">
        <v>178500</v>
      </c>
      <c r="R1064" s="48">
        <v>178500</v>
      </c>
      <c r="S1064" s="48"/>
      <c r="T1064" s="48"/>
      <c r="U1064" s="48"/>
      <c r="V1064" s="48"/>
      <c r="W1064" s="44" t="s">
        <v>1197</v>
      </c>
      <c r="X1064" s="45">
        <v>45695</v>
      </c>
      <c r="Y1064" s="43"/>
    </row>
    <row r="1065" spans="1:25" x14ac:dyDescent="0.25">
      <c r="A1065" s="36">
        <v>1057</v>
      </c>
      <c r="B1065" s="36" t="s">
        <v>1159</v>
      </c>
      <c r="C1065" s="35" t="s">
        <v>1</v>
      </c>
      <c r="D1065" s="37" t="s">
        <v>504</v>
      </c>
      <c r="E1065" s="49">
        <v>45657</v>
      </c>
      <c r="F1065" s="49">
        <v>45661</v>
      </c>
      <c r="G1065" s="38">
        <v>178500</v>
      </c>
      <c r="H1065" s="43"/>
      <c r="I1065" s="43"/>
      <c r="J1065" s="43"/>
      <c r="K1065" s="43"/>
      <c r="L1065" s="43"/>
      <c r="M1065" s="43"/>
      <c r="N1065" s="43"/>
      <c r="O1065" s="40">
        <v>178500</v>
      </c>
      <c r="P1065" s="37" t="s">
        <v>504</v>
      </c>
      <c r="Q1065" s="38">
        <v>178500</v>
      </c>
      <c r="R1065" s="48">
        <v>99332</v>
      </c>
      <c r="S1065" s="48"/>
      <c r="T1065" s="48"/>
      <c r="U1065" s="48"/>
      <c r="V1065" s="48">
        <v>79168</v>
      </c>
      <c r="W1065" s="44" t="s">
        <v>1197</v>
      </c>
      <c r="X1065" s="45">
        <v>45695</v>
      </c>
      <c r="Y1065" s="43"/>
    </row>
    <row r="1066" spans="1:25" x14ac:dyDescent="0.25">
      <c r="A1066" s="36">
        <v>1058</v>
      </c>
      <c r="B1066" s="36" t="s">
        <v>1159</v>
      </c>
      <c r="C1066" s="35" t="s">
        <v>1</v>
      </c>
      <c r="D1066" s="37" t="s">
        <v>512</v>
      </c>
      <c r="E1066" s="49">
        <v>45657</v>
      </c>
      <c r="F1066" s="49">
        <v>45661</v>
      </c>
      <c r="G1066" s="38">
        <v>268770</v>
      </c>
      <c r="H1066" s="43"/>
      <c r="I1066" s="43"/>
      <c r="J1066" s="43"/>
      <c r="K1066" s="43"/>
      <c r="L1066" s="43"/>
      <c r="M1066" s="43"/>
      <c r="N1066" s="43"/>
      <c r="O1066" s="40">
        <v>268770</v>
      </c>
      <c r="P1066" s="37" t="s">
        <v>512</v>
      </c>
      <c r="Q1066" s="38">
        <v>268770</v>
      </c>
      <c r="R1066" s="48">
        <v>268770</v>
      </c>
      <c r="S1066" s="48"/>
      <c r="T1066" s="48"/>
      <c r="U1066" s="48"/>
      <c r="V1066" s="48"/>
      <c r="W1066" s="44" t="s">
        <v>1197</v>
      </c>
      <c r="X1066" s="45">
        <v>45695</v>
      </c>
      <c r="Y1066" s="43"/>
    </row>
    <row r="1067" spans="1:25" x14ac:dyDescent="0.25">
      <c r="A1067" s="36">
        <v>1059</v>
      </c>
      <c r="B1067" s="36" t="s">
        <v>1159</v>
      </c>
      <c r="C1067" s="35" t="s">
        <v>1</v>
      </c>
      <c r="D1067" s="37" t="s">
        <v>514</v>
      </c>
      <c r="E1067" s="49">
        <v>45657</v>
      </c>
      <c r="F1067" s="49">
        <v>45661</v>
      </c>
      <c r="G1067" s="38">
        <v>301070</v>
      </c>
      <c r="H1067" s="43"/>
      <c r="I1067" s="43"/>
      <c r="J1067" s="43"/>
      <c r="K1067" s="43"/>
      <c r="L1067" s="43"/>
      <c r="M1067" s="43"/>
      <c r="N1067" s="43"/>
      <c r="O1067" s="40">
        <v>301070</v>
      </c>
      <c r="P1067" s="37" t="s">
        <v>514</v>
      </c>
      <c r="Q1067" s="38">
        <v>301070</v>
      </c>
      <c r="R1067" s="48">
        <v>301070</v>
      </c>
      <c r="S1067" s="48"/>
      <c r="T1067" s="48"/>
      <c r="U1067" s="48"/>
      <c r="V1067" s="48"/>
      <c r="W1067" s="44" t="s">
        <v>1197</v>
      </c>
      <c r="X1067" s="45">
        <v>45695</v>
      </c>
      <c r="Y1067" s="43"/>
    </row>
    <row r="1068" spans="1:25" x14ac:dyDescent="0.25">
      <c r="A1068" s="36">
        <v>1060</v>
      </c>
      <c r="B1068" s="36" t="s">
        <v>1159</v>
      </c>
      <c r="C1068" s="35" t="s">
        <v>1</v>
      </c>
      <c r="D1068" s="37" t="s">
        <v>531</v>
      </c>
      <c r="E1068" s="49">
        <v>45657</v>
      </c>
      <c r="F1068" s="49">
        <v>45661</v>
      </c>
      <c r="G1068" s="38">
        <v>671925</v>
      </c>
      <c r="H1068" s="43"/>
      <c r="I1068" s="43"/>
      <c r="J1068" s="43"/>
      <c r="K1068" s="43"/>
      <c r="L1068" s="43"/>
      <c r="M1068" s="43"/>
      <c r="N1068" s="43"/>
      <c r="O1068" s="40">
        <v>671925</v>
      </c>
      <c r="P1068" s="37" t="s">
        <v>531</v>
      </c>
      <c r="Q1068" s="38">
        <v>671925</v>
      </c>
      <c r="R1068" s="48">
        <v>671925</v>
      </c>
      <c r="S1068" s="48"/>
      <c r="T1068" s="48"/>
      <c r="U1068" s="48"/>
      <c r="V1068" s="48"/>
      <c r="W1068" s="44" t="s">
        <v>1197</v>
      </c>
      <c r="X1068" s="45">
        <v>45695</v>
      </c>
      <c r="Y1068" s="43"/>
    </row>
    <row r="1069" spans="1:25" x14ac:dyDescent="0.25">
      <c r="A1069" s="36">
        <v>1061</v>
      </c>
      <c r="B1069" s="36" t="s">
        <v>1159</v>
      </c>
      <c r="C1069" s="35" t="s">
        <v>1</v>
      </c>
      <c r="D1069" s="37" t="s">
        <v>535</v>
      </c>
      <c r="E1069" s="49">
        <v>45657</v>
      </c>
      <c r="F1069" s="49">
        <v>45661</v>
      </c>
      <c r="G1069" s="38">
        <v>403155</v>
      </c>
      <c r="H1069" s="43"/>
      <c r="I1069" s="43"/>
      <c r="J1069" s="43"/>
      <c r="K1069" s="43"/>
      <c r="L1069" s="43"/>
      <c r="M1069" s="43"/>
      <c r="N1069" s="43"/>
      <c r="O1069" s="40">
        <v>403155</v>
      </c>
      <c r="P1069" s="37" t="s">
        <v>535</v>
      </c>
      <c r="Q1069" s="38">
        <v>403155</v>
      </c>
      <c r="R1069" s="48">
        <v>403155</v>
      </c>
      <c r="S1069" s="48"/>
      <c r="T1069" s="48"/>
      <c r="U1069" s="48"/>
      <c r="V1069" s="48"/>
      <c r="W1069" s="44" t="s">
        <v>1197</v>
      </c>
      <c r="X1069" s="45">
        <v>45695</v>
      </c>
      <c r="Y1069" s="43"/>
    </row>
    <row r="1070" spans="1:25" x14ac:dyDescent="0.25">
      <c r="A1070" s="36">
        <v>1062</v>
      </c>
      <c r="B1070" s="36" t="s">
        <v>1159</v>
      </c>
      <c r="C1070" s="35" t="s">
        <v>1</v>
      </c>
      <c r="D1070" s="37" t="s">
        <v>536</v>
      </c>
      <c r="E1070" s="49">
        <v>45657</v>
      </c>
      <c r="F1070" s="49">
        <v>45661</v>
      </c>
      <c r="G1070" s="38">
        <v>268770</v>
      </c>
      <c r="H1070" s="43"/>
      <c r="I1070" s="43"/>
      <c r="J1070" s="43"/>
      <c r="K1070" s="43"/>
      <c r="L1070" s="43"/>
      <c r="M1070" s="43"/>
      <c r="N1070" s="43"/>
      <c r="O1070" s="40">
        <v>268770</v>
      </c>
      <c r="P1070" s="37" t="s">
        <v>536</v>
      </c>
      <c r="Q1070" s="38">
        <v>268770</v>
      </c>
      <c r="R1070" s="48">
        <v>268770</v>
      </c>
      <c r="S1070" s="48"/>
      <c r="T1070" s="48"/>
      <c r="U1070" s="48"/>
      <c r="V1070" s="48"/>
      <c r="W1070" s="44" t="s">
        <v>1197</v>
      </c>
      <c r="X1070" s="45">
        <v>45695</v>
      </c>
      <c r="Y1070" s="43"/>
    </row>
    <row r="1071" spans="1:25" x14ac:dyDescent="0.25">
      <c r="A1071" s="36">
        <v>1063</v>
      </c>
      <c r="B1071" s="36" t="s">
        <v>1159</v>
      </c>
      <c r="C1071" s="35" t="s">
        <v>1</v>
      </c>
      <c r="D1071" s="37" t="s">
        <v>537</v>
      </c>
      <c r="E1071" s="49">
        <v>45657</v>
      </c>
      <c r="F1071" s="49">
        <v>45661</v>
      </c>
      <c r="G1071" s="38">
        <v>268770</v>
      </c>
      <c r="H1071" s="43"/>
      <c r="I1071" s="43"/>
      <c r="J1071" s="43"/>
      <c r="K1071" s="43"/>
      <c r="L1071" s="43"/>
      <c r="M1071" s="43"/>
      <c r="N1071" s="43"/>
      <c r="O1071" s="40">
        <v>268770</v>
      </c>
      <c r="P1071" s="37" t="s">
        <v>537</v>
      </c>
      <c r="Q1071" s="38">
        <v>268770</v>
      </c>
      <c r="R1071" s="48">
        <v>268770</v>
      </c>
      <c r="S1071" s="48"/>
      <c r="T1071" s="48"/>
      <c r="U1071" s="48"/>
      <c r="V1071" s="48"/>
      <c r="W1071" s="44" t="s">
        <v>1197</v>
      </c>
      <c r="X1071" s="45">
        <v>45695</v>
      </c>
      <c r="Y1071" s="43"/>
    </row>
    <row r="1072" spans="1:25" x14ac:dyDescent="0.25">
      <c r="A1072" s="36">
        <v>1064</v>
      </c>
      <c r="B1072" s="36" t="s">
        <v>1159</v>
      </c>
      <c r="C1072" s="35" t="s">
        <v>1</v>
      </c>
      <c r="D1072" s="37" t="s">
        <v>545</v>
      </c>
      <c r="E1072" s="49">
        <v>45657</v>
      </c>
      <c r="F1072" s="49">
        <v>45661</v>
      </c>
      <c r="G1072" s="38">
        <v>301070</v>
      </c>
      <c r="H1072" s="43"/>
      <c r="I1072" s="43"/>
      <c r="J1072" s="43"/>
      <c r="K1072" s="43"/>
      <c r="L1072" s="43"/>
      <c r="M1072" s="43"/>
      <c r="N1072" s="43"/>
      <c r="O1072" s="40">
        <v>301070</v>
      </c>
      <c r="P1072" s="37" t="s">
        <v>545</v>
      </c>
      <c r="Q1072" s="38">
        <v>301070</v>
      </c>
      <c r="R1072" s="48">
        <v>301070</v>
      </c>
      <c r="S1072" s="48"/>
      <c r="T1072" s="48"/>
      <c r="U1072" s="48"/>
      <c r="V1072" s="48"/>
      <c r="W1072" s="44" t="s">
        <v>1197</v>
      </c>
      <c r="X1072" s="45">
        <v>45695</v>
      </c>
      <c r="Y1072" s="43"/>
    </row>
    <row r="1073" spans="1:25" x14ac:dyDescent="0.25">
      <c r="A1073" s="36">
        <v>1065</v>
      </c>
      <c r="B1073" s="36" t="s">
        <v>1159</v>
      </c>
      <c r="C1073" s="35" t="s">
        <v>1</v>
      </c>
      <c r="D1073" s="37" t="s">
        <v>551</v>
      </c>
      <c r="E1073" s="49">
        <v>45657</v>
      </c>
      <c r="F1073" s="49">
        <v>45661</v>
      </c>
      <c r="G1073" s="38">
        <v>301070</v>
      </c>
      <c r="H1073" s="43"/>
      <c r="I1073" s="43"/>
      <c r="J1073" s="43"/>
      <c r="K1073" s="43"/>
      <c r="L1073" s="43"/>
      <c r="M1073" s="43"/>
      <c r="N1073" s="43"/>
      <c r="O1073" s="40">
        <v>301070</v>
      </c>
      <c r="P1073" s="37" t="s">
        <v>551</v>
      </c>
      <c r="Q1073" s="38">
        <v>301070</v>
      </c>
      <c r="R1073" s="48">
        <v>301070</v>
      </c>
      <c r="S1073" s="48"/>
      <c r="T1073" s="48"/>
      <c r="U1073" s="48"/>
      <c r="V1073" s="48"/>
      <c r="W1073" s="44" t="s">
        <v>1197</v>
      </c>
      <c r="X1073" s="45">
        <v>45695</v>
      </c>
      <c r="Y1073" s="43"/>
    </row>
    <row r="1074" spans="1:25" x14ac:dyDescent="0.25">
      <c r="A1074" s="36">
        <v>1066</v>
      </c>
      <c r="B1074" s="36" t="s">
        <v>1159</v>
      </c>
      <c r="C1074" s="35" t="s">
        <v>1</v>
      </c>
      <c r="D1074" s="37" t="s">
        <v>555</v>
      </c>
      <c r="E1074" s="49">
        <v>45657</v>
      </c>
      <c r="F1074" s="49">
        <v>45661</v>
      </c>
      <c r="G1074" s="38">
        <v>268770</v>
      </c>
      <c r="H1074" s="43"/>
      <c r="I1074" s="43"/>
      <c r="J1074" s="43"/>
      <c r="K1074" s="43"/>
      <c r="L1074" s="43"/>
      <c r="M1074" s="43"/>
      <c r="N1074" s="43"/>
      <c r="O1074" s="40">
        <v>268770</v>
      </c>
      <c r="P1074" s="37" t="s">
        <v>555</v>
      </c>
      <c r="Q1074" s="38">
        <v>268770</v>
      </c>
      <c r="R1074" s="48">
        <v>268770</v>
      </c>
      <c r="S1074" s="48"/>
      <c r="T1074" s="48"/>
      <c r="U1074" s="48"/>
      <c r="V1074" s="48"/>
      <c r="W1074" s="44" t="s">
        <v>1197</v>
      </c>
      <c r="X1074" s="45">
        <v>45695</v>
      </c>
      <c r="Y1074" s="43"/>
    </row>
    <row r="1075" spans="1:25" x14ac:dyDescent="0.25">
      <c r="A1075" s="36">
        <v>1067</v>
      </c>
      <c r="B1075" s="36" t="s">
        <v>1159</v>
      </c>
      <c r="C1075" s="35" t="s">
        <v>1</v>
      </c>
      <c r="D1075" s="37" t="s">
        <v>558</v>
      </c>
      <c r="E1075" s="49">
        <v>45657</v>
      </c>
      <c r="F1075" s="49">
        <v>45661</v>
      </c>
      <c r="G1075" s="38">
        <v>268770</v>
      </c>
      <c r="H1075" s="43"/>
      <c r="I1075" s="43"/>
      <c r="J1075" s="43"/>
      <c r="K1075" s="43"/>
      <c r="L1075" s="43"/>
      <c r="M1075" s="43"/>
      <c r="N1075" s="43"/>
      <c r="O1075" s="40">
        <v>268770</v>
      </c>
      <c r="P1075" s="37" t="s">
        <v>558</v>
      </c>
      <c r="Q1075" s="38">
        <v>268770</v>
      </c>
      <c r="R1075" s="48">
        <v>268770</v>
      </c>
      <c r="S1075" s="48"/>
      <c r="T1075" s="48"/>
      <c r="U1075" s="48"/>
      <c r="V1075" s="48"/>
      <c r="W1075" s="44" t="s">
        <v>1197</v>
      </c>
      <c r="X1075" s="45">
        <v>45695</v>
      </c>
      <c r="Y1075" s="43"/>
    </row>
    <row r="1076" spans="1:25" x14ac:dyDescent="0.25">
      <c r="A1076" s="36">
        <v>1068</v>
      </c>
      <c r="B1076" s="36" t="s">
        <v>1159</v>
      </c>
      <c r="C1076" s="35" t="s">
        <v>1</v>
      </c>
      <c r="D1076" s="37" t="s">
        <v>561</v>
      </c>
      <c r="E1076" s="49">
        <v>45657</v>
      </c>
      <c r="F1076" s="49">
        <v>45661</v>
      </c>
      <c r="G1076" s="38">
        <v>268770</v>
      </c>
      <c r="H1076" s="43"/>
      <c r="I1076" s="43"/>
      <c r="J1076" s="43"/>
      <c r="K1076" s="43"/>
      <c r="L1076" s="43"/>
      <c r="M1076" s="43"/>
      <c r="N1076" s="43"/>
      <c r="O1076" s="40">
        <v>268770</v>
      </c>
      <c r="P1076" s="37" t="s">
        <v>561</v>
      </c>
      <c r="Q1076" s="38">
        <v>268770</v>
      </c>
      <c r="R1076" s="48">
        <v>268770</v>
      </c>
      <c r="S1076" s="48"/>
      <c r="T1076" s="48"/>
      <c r="U1076" s="48"/>
      <c r="V1076" s="48"/>
      <c r="W1076" s="44" t="s">
        <v>1197</v>
      </c>
      <c r="X1076" s="45">
        <v>45695</v>
      </c>
      <c r="Y1076" s="43"/>
    </row>
    <row r="1077" spans="1:25" x14ac:dyDescent="0.25">
      <c r="A1077" s="36">
        <v>1069</v>
      </c>
      <c r="B1077" s="36" t="s">
        <v>1159</v>
      </c>
      <c r="C1077" s="35" t="s">
        <v>1</v>
      </c>
      <c r="D1077" s="37" t="s">
        <v>564</v>
      </c>
      <c r="E1077" s="49">
        <v>45657</v>
      </c>
      <c r="F1077" s="49">
        <v>45661</v>
      </c>
      <c r="G1077" s="38">
        <v>301070</v>
      </c>
      <c r="H1077" s="43"/>
      <c r="I1077" s="43"/>
      <c r="J1077" s="43"/>
      <c r="K1077" s="43"/>
      <c r="L1077" s="43"/>
      <c r="M1077" s="43"/>
      <c r="N1077" s="43"/>
      <c r="O1077" s="40">
        <v>301070</v>
      </c>
      <c r="P1077" s="37" t="s">
        <v>564</v>
      </c>
      <c r="Q1077" s="38">
        <v>301070</v>
      </c>
      <c r="R1077" s="48">
        <v>301070</v>
      </c>
      <c r="S1077" s="48"/>
      <c r="T1077" s="48"/>
      <c r="U1077" s="48"/>
      <c r="V1077" s="48"/>
      <c r="W1077" s="44" t="s">
        <v>1197</v>
      </c>
      <c r="X1077" s="45">
        <v>45695</v>
      </c>
      <c r="Y1077" s="43"/>
    </row>
    <row r="1078" spans="1:25" x14ac:dyDescent="0.25">
      <c r="A1078" s="36">
        <v>1070</v>
      </c>
      <c r="B1078" s="36" t="s">
        <v>1159</v>
      </c>
      <c r="C1078" s="35" t="s">
        <v>1</v>
      </c>
      <c r="D1078" s="37" t="s">
        <v>565</v>
      </c>
      <c r="E1078" s="49">
        <v>45657</v>
      </c>
      <c r="F1078" s="49">
        <v>45661</v>
      </c>
      <c r="G1078" s="38">
        <v>301070</v>
      </c>
      <c r="H1078" s="43"/>
      <c r="I1078" s="43"/>
      <c r="J1078" s="43"/>
      <c r="K1078" s="43"/>
      <c r="L1078" s="43"/>
      <c r="M1078" s="43"/>
      <c r="N1078" s="43"/>
      <c r="O1078" s="40">
        <v>301070</v>
      </c>
      <c r="P1078" s="37" t="s">
        <v>565</v>
      </c>
      <c r="Q1078" s="38">
        <v>301070</v>
      </c>
      <c r="R1078" s="48">
        <v>301070</v>
      </c>
      <c r="S1078" s="48"/>
      <c r="T1078" s="48"/>
      <c r="U1078" s="48"/>
      <c r="V1078" s="48"/>
      <c r="W1078" s="44" t="s">
        <v>1197</v>
      </c>
      <c r="X1078" s="45">
        <v>45695</v>
      </c>
      <c r="Y1078" s="43"/>
    </row>
    <row r="1079" spans="1:25" x14ac:dyDescent="0.25">
      <c r="A1079" s="36">
        <v>1071</v>
      </c>
      <c r="B1079" s="36" t="s">
        <v>1159</v>
      </c>
      <c r="C1079" s="35" t="s">
        <v>1</v>
      </c>
      <c r="D1079" s="37" t="s">
        <v>566</v>
      </c>
      <c r="E1079" s="49">
        <v>45657</v>
      </c>
      <c r="F1079" s="49">
        <v>45661</v>
      </c>
      <c r="G1079" s="38">
        <v>301070</v>
      </c>
      <c r="H1079" s="43"/>
      <c r="I1079" s="43"/>
      <c r="J1079" s="43"/>
      <c r="K1079" s="43"/>
      <c r="L1079" s="43"/>
      <c r="M1079" s="43"/>
      <c r="N1079" s="43"/>
      <c r="O1079" s="40">
        <v>301070</v>
      </c>
      <c r="P1079" s="37" t="s">
        <v>566</v>
      </c>
      <c r="Q1079" s="38">
        <v>301070</v>
      </c>
      <c r="R1079" s="48">
        <v>301070</v>
      </c>
      <c r="S1079" s="48"/>
      <c r="T1079" s="48"/>
      <c r="U1079" s="48"/>
      <c r="V1079" s="48"/>
      <c r="W1079" s="44" t="s">
        <v>1197</v>
      </c>
      <c r="X1079" s="45">
        <v>45695</v>
      </c>
      <c r="Y1079" s="43"/>
    </row>
    <row r="1080" spans="1:25" x14ac:dyDescent="0.25">
      <c r="A1080" s="36">
        <v>1072</v>
      </c>
      <c r="B1080" s="36" t="s">
        <v>1159</v>
      </c>
      <c r="C1080" s="35" t="s">
        <v>1</v>
      </c>
      <c r="D1080" s="37" t="s">
        <v>569</v>
      </c>
      <c r="E1080" s="49">
        <v>45657</v>
      </c>
      <c r="F1080" s="49">
        <v>45661</v>
      </c>
      <c r="G1080" s="38">
        <v>268770</v>
      </c>
      <c r="H1080" s="43"/>
      <c r="I1080" s="43"/>
      <c r="J1080" s="43"/>
      <c r="K1080" s="43"/>
      <c r="L1080" s="43"/>
      <c r="M1080" s="43"/>
      <c r="N1080" s="43"/>
      <c r="O1080" s="40">
        <v>268770</v>
      </c>
      <c r="P1080" s="37" t="s">
        <v>569</v>
      </c>
      <c r="Q1080" s="38">
        <v>268770</v>
      </c>
      <c r="R1080" s="48">
        <v>268770</v>
      </c>
      <c r="S1080" s="48"/>
      <c r="T1080" s="48"/>
      <c r="U1080" s="48"/>
      <c r="V1080" s="48"/>
      <c r="W1080" s="44" t="s">
        <v>1197</v>
      </c>
      <c r="X1080" s="45">
        <v>45695</v>
      </c>
      <c r="Y1080" s="43"/>
    </row>
    <row r="1081" spans="1:25" x14ac:dyDescent="0.25">
      <c r="A1081" s="36">
        <v>1073</v>
      </c>
      <c r="B1081" s="36" t="s">
        <v>1159</v>
      </c>
      <c r="C1081" s="35" t="s">
        <v>1</v>
      </c>
      <c r="D1081" s="37" t="s">
        <v>570</v>
      </c>
      <c r="E1081" s="49">
        <v>45657</v>
      </c>
      <c r="F1081" s="49">
        <v>45661</v>
      </c>
      <c r="G1081" s="38">
        <v>301170</v>
      </c>
      <c r="H1081" s="43"/>
      <c r="I1081" s="43"/>
      <c r="J1081" s="43"/>
      <c r="K1081" s="43"/>
      <c r="L1081" s="43"/>
      <c r="M1081" s="43"/>
      <c r="N1081" s="43"/>
      <c r="O1081" s="40">
        <v>301170</v>
      </c>
      <c r="P1081" s="37" t="s">
        <v>570</v>
      </c>
      <c r="Q1081" s="38">
        <v>301170</v>
      </c>
      <c r="R1081" s="48">
        <v>301170</v>
      </c>
      <c r="S1081" s="48"/>
      <c r="T1081" s="48"/>
      <c r="U1081" s="48"/>
      <c r="V1081" s="48"/>
      <c r="W1081" s="44" t="s">
        <v>1197</v>
      </c>
      <c r="X1081" s="45">
        <v>45695</v>
      </c>
      <c r="Y1081" s="43"/>
    </row>
    <row r="1082" spans="1:25" x14ac:dyDescent="0.25">
      <c r="A1082" s="36">
        <v>1074</v>
      </c>
      <c r="B1082" s="36" t="s">
        <v>1159</v>
      </c>
      <c r="C1082" s="35" t="s">
        <v>1</v>
      </c>
      <c r="D1082" s="37" t="s">
        <v>572</v>
      </c>
      <c r="E1082" s="49">
        <v>45657</v>
      </c>
      <c r="F1082" s="49">
        <v>45661</v>
      </c>
      <c r="G1082" s="38">
        <v>268770</v>
      </c>
      <c r="H1082" s="43"/>
      <c r="I1082" s="43"/>
      <c r="J1082" s="43"/>
      <c r="K1082" s="43"/>
      <c r="L1082" s="43"/>
      <c r="M1082" s="43"/>
      <c r="N1082" s="43"/>
      <c r="O1082" s="40">
        <v>268770</v>
      </c>
      <c r="P1082" s="37" t="s">
        <v>572</v>
      </c>
      <c r="Q1082" s="38">
        <v>268770</v>
      </c>
      <c r="R1082" s="48">
        <v>268770</v>
      </c>
      <c r="S1082" s="48"/>
      <c r="T1082" s="48"/>
      <c r="U1082" s="48"/>
      <c r="V1082" s="48"/>
      <c r="W1082" s="44" t="s">
        <v>1197</v>
      </c>
      <c r="X1082" s="45">
        <v>45695</v>
      </c>
      <c r="Y1082" s="43"/>
    </row>
    <row r="1083" spans="1:25" x14ac:dyDescent="0.25">
      <c r="A1083" s="36">
        <v>1075</v>
      </c>
      <c r="B1083" s="36" t="s">
        <v>1159</v>
      </c>
      <c r="C1083" s="35" t="s">
        <v>1</v>
      </c>
      <c r="D1083" s="37" t="s">
        <v>573</v>
      </c>
      <c r="E1083" s="49">
        <v>45657</v>
      </c>
      <c r="F1083" s="49">
        <v>45661</v>
      </c>
      <c r="G1083" s="38">
        <v>301070</v>
      </c>
      <c r="H1083" s="43"/>
      <c r="I1083" s="43"/>
      <c r="J1083" s="43"/>
      <c r="K1083" s="43"/>
      <c r="L1083" s="43"/>
      <c r="M1083" s="43"/>
      <c r="N1083" s="43"/>
      <c r="O1083" s="40">
        <v>301070</v>
      </c>
      <c r="P1083" s="37" t="s">
        <v>573</v>
      </c>
      <c r="Q1083" s="38">
        <v>301070</v>
      </c>
      <c r="R1083" s="48">
        <v>301070</v>
      </c>
      <c r="S1083" s="48"/>
      <c r="T1083" s="48"/>
      <c r="U1083" s="48"/>
      <c r="V1083" s="48"/>
      <c r="W1083" s="44" t="s">
        <v>1197</v>
      </c>
      <c r="X1083" s="45">
        <v>45695</v>
      </c>
      <c r="Y1083" s="43"/>
    </row>
    <row r="1084" spans="1:25" x14ac:dyDescent="0.25">
      <c r="A1084" s="36">
        <v>1076</v>
      </c>
      <c r="B1084" s="36" t="s">
        <v>1159</v>
      </c>
      <c r="C1084" s="35" t="s">
        <v>1</v>
      </c>
      <c r="D1084" s="37" t="s">
        <v>574</v>
      </c>
      <c r="E1084" s="49">
        <v>45657</v>
      </c>
      <c r="F1084" s="49">
        <v>45661</v>
      </c>
      <c r="G1084" s="38">
        <v>301070</v>
      </c>
      <c r="H1084" s="43"/>
      <c r="I1084" s="43"/>
      <c r="J1084" s="43"/>
      <c r="K1084" s="43"/>
      <c r="L1084" s="43"/>
      <c r="M1084" s="43"/>
      <c r="N1084" s="43"/>
      <c r="O1084" s="40">
        <v>301070</v>
      </c>
      <c r="P1084" s="37" t="s">
        <v>574</v>
      </c>
      <c r="Q1084" s="38">
        <v>301070</v>
      </c>
      <c r="R1084" s="48">
        <v>301070</v>
      </c>
      <c r="S1084" s="48"/>
      <c r="T1084" s="48"/>
      <c r="U1084" s="48"/>
      <c r="V1084" s="48"/>
      <c r="W1084" s="44" t="s">
        <v>1197</v>
      </c>
      <c r="X1084" s="45">
        <v>45695</v>
      </c>
      <c r="Y1084" s="43"/>
    </row>
    <row r="1085" spans="1:25" x14ac:dyDescent="0.25">
      <c r="A1085" s="36">
        <v>1077</v>
      </c>
      <c r="B1085" s="36" t="s">
        <v>1159</v>
      </c>
      <c r="C1085" s="35" t="s">
        <v>1</v>
      </c>
      <c r="D1085" s="37" t="s">
        <v>579</v>
      </c>
      <c r="E1085" s="49">
        <v>45657</v>
      </c>
      <c r="F1085" s="49">
        <v>45661</v>
      </c>
      <c r="G1085" s="38">
        <v>451605</v>
      </c>
      <c r="H1085" s="43"/>
      <c r="I1085" s="43"/>
      <c r="J1085" s="43"/>
      <c r="K1085" s="43"/>
      <c r="L1085" s="43"/>
      <c r="M1085" s="43"/>
      <c r="N1085" s="43"/>
      <c r="O1085" s="40">
        <v>451605</v>
      </c>
      <c r="P1085" s="37" t="s">
        <v>579</v>
      </c>
      <c r="Q1085" s="38">
        <v>451605</v>
      </c>
      <c r="R1085" s="48">
        <v>451605</v>
      </c>
      <c r="S1085" s="48"/>
      <c r="T1085" s="48"/>
      <c r="U1085" s="48"/>
      <c r="V1085" s="48"/>
      <c r="W1085" s="44" t="s">
        <v>1197</v>
      </c>
      <c r="X1085" s="45">
        <v>45695</v>
      </c>
      <c r="Y1085" s="43"/>
    </row>
    <row r="1086" spans="1:25" x14ac:dyDescent="0.25">
      <c r="A1086" s="36">
        <v>1078</v>
      </c>
      <c r="B1086" s="36" t="s">
        <v>1159</v>
      </c>
      <c r="C1086" s="35" t="s">
        <v>1</v>
      </c>
      <c r="D1086" s="37" t="s">
        <v>581</v>
      </c>
      <c r="E1086" s="49">
        <v>45657</v>
      </c>
      <c r="F1086" s="49">
        <v>45661</v>
      </c>
      <c r="G1086" s="38">
        <v>301070</v>
      </c>
      <c r="H1086" s="43"/>
      <c r="I1086" s="43"/>
      <c r="J1086" s="43"/>
      <c r="K1086" s="43"/>
      <c r="L1086" s="43"/>
      <c r="M1086" s="43"/>
      <c r="N1086" s="43"/>
      <c r="O1086" s="40">
        <v>301070</v>
      </c>
      <c r="P1086" s="37" t="s">
        <v>581</v>
      </c>
      <c r="Q1086" s="38">
        <v>301070</v>
      </c>
      <c r="R1086" s="48">
        <v>301070</v>
      </c>
      <c r="S1086" s="48"/>
      <c r="T1086" s="48"/>
      <c r="U1086" s="48"/>
      <c r="V1086" s="48"/>
      <c r="W1086" s="44" t="s">
        <v>1197</v>
      </c>
      <c r="X1086" s="45">
        <v>45695</v>
      </c>
      <c r="Y1086" s="43"/>
    </row>
    <row r="1087" spans="1:25" x14ac:dyDescent="0.25">
      <c r="A1087" s="36">
        <v>1079</v>
      </c>
      <c r="B1087" s="36" t="s">
        <v>1159</v>
      </c>
      <c r="C1087" s="35" t="s">
        <v>1</v>
      </c>
      <c r="D1087" s="37" t="s">
        <v>582</v>
      </c>
      <c r="E1087" s="49">
        <v>45657</v>
      </c>
      <c r="F1087" s="49">
        <v>45661</v>
      </c>
      <c r="G1087" s="38">
        <v>301070</v>
      </c>
      <c r="H1087" s="43"/>
      <c r="I1087" s="43"/>
      <c r="J1087" s="43"/>
      <c r="K1087" s="43"/>
      <c r="L1087" s="43"/>
      <c r="M1087" s="43"/>
      <c r="N1087" s="43"/>
      <c r="O1087" s="40">
        <v>301070</v>
      </c>
      <c r="P1087" s="37" t="s">
        <v>582</v>
      </c>
      <c r="Q1087" s="38">
        <v>301070</v>
      </c>
      <c r="R1087" s="48">
        <v>301070</v>
      </c>
      <c r="S1087" s="48"/>
      <c r="T1087" s="48"/>
      <c r="U1087" s="48"/>
      <c r="V1087" s="48"/>
      <c r="W1087" s="44" t="s">
        <v>1197</v>
      </c>
      <c r="X1087" s="45">
        <v>45695</v>
      </c>
      <c r="Y1087" s="43"/>
    </row>
    <row r="1088" spans="1:25" x14ac:dyDescent="0.25">
      <c r="A1088" s="36">
        <v>1080</v>
      </c>
      <c r="B1088" s="36" t="s">
        <v>1159</v>
      </c>
      <c r="C1088" s="35" t="s">
        <v>1</v>
      </c>
      <c r="D1088" s="37" t="s">
        <v>583</v>
      </c>
      <c r="E1088" s="49">
        <v>45657</v>
      </c>
      <c r="F1088" s="49">
        <v>45661</v>
      </c>
      <c r="G1088" s="38">
        <v>301070</v>
      </c>
      <c r="H1088" s="43"/>
      <c r="I1088" s="43"/>
      <c r="J1088" s="43"/>
      <c r="K1088" s="43"/>
      <c r="L1088" s="43"/>
      <c r="M1088" s="43"/>
      <c r="N1088" s="43"/>
      <c r="O1088" s="40">
        <v>301070</v>
      </c>
      <c r="P1088" s="37" t="s">
        <v>583</v>
      </c>
      <c r="Q1088" s="38">
        <v>301070</v>
      </c>
      <c r="R1088" s="48">
        <v>301070</v>
      </c>
      <c r="S1088" s="48"/>
      <c r="T1088" s="48"/>
      <c r="U1088" s="48"/>
      <c r="V1088" s="48"/>
      <c r="W1088" s="44" t="s">
        <v>1197</v>
      </c>
      <c r="X1088" s="45">
        <v>45695</v>
      </c>
      <c r="Y1088" s="43"/>
    </row>
    <row r="1089" spans="1:25" x14ac:dyDescent="0.25">
      <c r="A1089" s="36">
        <v>1081</v>
      </c>
      <c r="B1089" s="36" t="s">
        <v>1159</v>
      </c>
      <c r="C1089" s="35" t="s">
        <v>1</v>
      </c>
      <c r="D1089" s="37" t="s">
        <v>586</v>
      </c>
      <c r="E1089" s="49">
        <v>45657</v>
      </c>
      <c r="F1089" s="49">
        <v>45661</v>
      </c>
      <c r="G1089" s="38">
        <v>451605</v>
      </c>
      <c r="H1089" s="43"/>
      <c r="I1089" s="43"/>
      <c r="J1089" s="43"/>
      <c r="K1089" s="43"/>
      <c r="L1089" s="43"/>
      <c r="M1089" s="43"/>
      <c r="N1089" s="43"/>
      <c r="O1089" s="40">
        <v>451605</v>
      </c>
      <c r="P1089" s="37" t="s">
        <v>586</v>
      </c>
      <c r="Q1089" s="38">
        <v>451605</v>
      </c>
      <c r="R1089" s="48">
        <v>451605</v>
      </c>
      <c r="S1089" s="48"/>
      <c r="T1089" s="48"/>
      <c r="U1089" s="48"/>
      <c r="V1089" s="48"/>
      <c r="W1089" s="44" t="s">
        <v>1197</v>
      </c>
      <c r="X1089" s="45">
        <v>45695</v>
      </c>
      <c r="Y1089" s="43"/>
    </row>
    <row r="1090" spans="1:25" x14ac:dyDescent="0.25">
      <c r="A1090" s="36">
        <v>1082</v>
      </c>
      <c r="B1090" s="36" t="s">
        <v>1159</v>
      </c>
      <c r="C1090" s="35" t="s">
        <v>1</v>
      </c>
      <c r="D1090" s="37" t="s">
        <v>590</v>
      </c>
      <c r="E1090" s="49">
        <v>45657</v>
      </c>
      <c r="F1090" s="49">
        <v>45661</v>
      </c>
      <c r="G1090" s="38">
        <v>150535</v>
      </c>
      <c r="H1090" s="43"/>
      <c r="I1090" s="43"/>
      <c r="J1090" s="43"/>
      <c r="K1090" s="43"/>
      <c r="L1090" s="43"/>
      <c r="M1090" s="43"/>
      <c r="N1090" s="43"/>
      <c r="O1090" s="40">
        <v>150535</v>
      </c>
      <c r="P1090" s="37" t="s">
        <v>590</v>
      </c>
      <c r="Q1090" s="38">
        <v>150535</v>
      </c>
      <c r="R1090" s="48">
        <v>150535</v>
      </c>
      <c r="S1090" s="48"/>
      <c r="T1090" s="48"/>
      <c r="U1090" s="48"/>
      <c r="V1090" s="48"/>
      <c r="W1090" s="44" t="s">
        <v>1199</v>
      </c>
      <c r="X1090" s="45">
        <v>45709</v>
      </c>
      <c r="Y1090" s="43"/>
    </row>
    <row r="1091" spans="1:25" x14ac:dyDescent="0.25">
      <c r="A1091" s="36">
        <v>1083</v>
      </c>
      <c r="B1091" s="36" t="s">
        <v>1159</v>
      </c>
      <c r="C1091" s="35" t="s">
        <v>1</v>
      </c>
      <c r="D1091" s="37" t="s">
        <v>613</v>
      </c>
      <c r="E1091" s="49">
        <v>45565</v>
      </c>
      <c r="F1091" s="49">
        <v>45573</v>
      </c>
      <c r="G1091" s="38">
        <v>134385</v>
      </c>
      <c r="H1091" s="43"/>
      <c r="I1091" s="43"/>
      <c r="J1091" s="43"/>
      <c r="K1091" s="43"/>
      <c r="L1091" s="43"/>
      <c r="M1091" s="43"/>
      <c r="N1091" s="43"/>
      <c r="O1091" s="40">
        <v>134385</v>
      </c>
      <c r="P1091" s="37" t="s">
        <v>613</v>
      </c>
      <c r="Q1091" s="38">
        <v>134385</v>
      </c>
      <c r="R1091" s="48">
        <v>134385</v>
      </c>
      <c r="S1091" s="48"/>
      <c r="T1091" s="48"/>
      <c r="U1091" s="48"/>
      <c r="V1091" s="48"/>
      <c r="W1091" s="44" t="s">
        <v>1196</v>
      </c>
      <c r="X1091" s="45">
        <v>45672</v>
      </c>
      <c r="Y1091" s="43"/>
    </row>
    <row r="1092" spans="1:25" x14ac:dyDescent="0.25">
      <c r="A1092" s="36">
        <v>1084</v>
      </c>
      <c r="B1092" s="36" t="s">
        <v>1159</v>
      </c>
      <c r="C1092" s="35" t="s">
        <v>1</v>
      </c>
      <c r="D1092" s="37" t="s">
        <v>614</v>
      </c>
      <c r="E1092" s="49">
        <v>45565</v>
      </c>
      <c r="F1092" s="49">
        <v>45573</v>
      </c>
      <c r="G1092" s="38">
        <v>134385</v>
      </c>
      <c r="H1092" s="43"/>
      <c r="I1092" s="43"/>
      <c r="J1092" s="43"/>
      <c r="K1092" s="43"/>
      <c r="L1092" s="43"/>
      <c r="M1092" s="43"/>
      <c r="N1092" s="43"/>
      <c r="O1092" s="40">
        <v>134385</v>
      </c>
      <c r="P1092" s="37" t="s">
        <v>614</v>
      </c>
      <c r="Q1092" s="38">
        <v>134385</v>
      </c>
      <c r="R1092" s="48">
        <v>134385</v>
      </c>
      <c r="S1092" s="48"/>
      <c r="T1092" s="48"/>
      <c r="U1092" s="48"/>
      <c r="V1092" s="48"/>
      <c r="W1092" s="44" t="s">
        <v>1196</v>
      </c>
      <c r="X1092" s="45">
        <v>45672</v>
      </c>
      <c r="Y1092" s="43"/>
    </row>
    <row r="1093" spans="1:25" x14ac:dyDescent="0.25">
      <c r="A1093" s="36">
        <v>1085</v>
      </c>
      <c r="B1093" s="36" t="s">
        <v>1159</v>
      </c>
      <c r="C1093" s="35" t="s">
        <v>1</v>
      </c>
      <c r="D1093" s="37" t="s">
        <v>615</v>
      </c>
      <c r="E1093" s="49">
        <v>45565</v>
      </c>
      <c r="F1093" s="49">
        <v>45573</v>
      </c>
      <c r="G1093" s="38">
        <v>134385</v>
      </c>
      <c r="H1093" s="43"/>
      <c r="I1093" s="43"/>
      <c r="J1093" s="43"/>
      <c r="K1093" s="43"/>
      <c r="L1093" s="43"/>
      <c r="M1093" s="43"/>
      <c r="N1093" s="43"/>
      <c r="O1093" s="40">
        <v>134385</v>
      </c>
      <c r="P1093" s="37" t="s">
        <v>615</v>
      </c>
      <c r="Q1093" s="38">
        <v>134385</v>
      </c>
      <c r="R1093" s="48">
        <v>134385</v>
      </c>
      <c r="S1093" s="48"/>
      <c r="T1093" s="48"/>
      <c r="U1093" s="48"/>
      <c r="V1093" s="48"/>
      <c r="W1093" s="44" t="s">
        <v>1196</v>
      </c>
      <c r="X1093" s="45">
        <v>45672</v>
      </c>
      <c r="Y1093" s="43"/>
    </row>
    <row r="1094" spans="1:25" x14ac:dyDescent="0.25">
      <c r="A1094" s="36">
        <v>1086</v>
      </c>
      <c r="B1094" s="36" t="s">
        <v>1159</v>
      </c>
      <c r="C1094" s="35" t="s">
        <v>1</v>
      </c>
      <c r="D1094" s="37" t="s">
        <v>616</v>
      </c>
      <c r="E1094" s="49">
        <v>45565</v>
      </c>
      <c r="F1094" s="49">
        <v>45573</v>
      </c>
      <c r="G1094" s="38">
        <v>134385</v>
      </c>
      <c r="H1094" s="43"/>
      <c r="I1094" s="43"/>
      <c r="J1094" s="43"/>
      <c r="K1094" s="43"/>
      <c r="L1094" s="43"/>
      <c r="M1094" s="43"/>
      <c r="N1094" s="43"/>
      <c r="O1094" s="40">
        <v>134385</v>
      </c>
      <c r="P1094" s="37" t="s">
        <v>616</v>
      </c>
      <c r="Q1094" s="38">
        <v>134385</v>
      </c>
      <c r="R1094" s="48">
        <v>134385</v>
      </c>
      <c r="S1094" s="48"/>
      <c r="T1094" s="48"/>
      <c r="U1094" s="48"/>
      <c r="V1094" s="48"/>
      <c r="W1094" s="44" t="s">
        <v>1196</v>
      </c>
      <c r="X1094" s="45">
        <v>45672</v>
      </c>
      <c r="Y1094" s="43"/>
    </row>
    <row r="1095" spans="1:25" x14ac:dyDescent="0.25">
      <c r="A1095" s="36">
        <v>1087</v>
      </c>
      <c r="B1095" s="36" t="s">
        <v>1159</v>
      </c>
      <c r="C1095" s="35" t="s">
        <v>1</v>
      </c>
      <c r="D1095" s="37" t="s">
        <v>617</v>
      </c>
      <c r="E1095" s="49">
        <v>45565</v>
      </c>
      <c r="F1095" s="49">
        <v>45573</v>
      </c>
      <c r="G1095" s="38">
        <v>116705</v>
      </c>
      <c r="H1095" s="43"/>
      <c r="I1095" s="43"/>
      <c r="J1095" s="43"/>
      <c r="K1095" s="43"/>
      <c r="L1095" s="43"/>
      <c r="M1095" s="43"/>
      <c r="N1095" s="43"/>
      <c r="O1095" s="40">
        <v>116705</v>
      </c>
      <c r="P1095" s="37" t="s">
        <v>617</v>
      </c>
      <c r="Q1095" s="38">
        <v>116705</v>
      </c>
      <c r="R1095" s="48">
        <v>116705</v>
      </c>
      <c r="S1095" s="48"/>
      <c r="T1095" s="48"/>
      <c r="U1095" s="48"/>
      <c r="V1095" s="48"/>
      <c r="W1095" s="44" t="s">
        <v>1196</v>
      </c>
      <c r="X1095" s="45">
        <v>45672</v>
      </c>
      <c r="Y1095" s="43"/>
    </row>
    <row r="1096" spans="1:25" x14ac:dyDescent="0.25">
      <c r="A1096" s="36">
        <v>1088</v>
      </c>
      <c r="B1096" s="36" t="s">
        <v>1159</v>
      </c>
      <c r="C1096" s="35" t="s">
        <v>1</v>
      </c>
      <c r="D1096" s="37" t="s">
        <v>618</v>
      </c>
      <c r="E1096" s="49">
        <v>45565</v>
      </c>
      <c r="F1096" s="49">
        <v>45573</v>
      </c>
      <c r="G1096" s="38">
        <v>268770</v>
      </c>
      <c r="H1096" s="43"/>
      <c r="I1096" s="43"/>
      <c r="J1096" s="43"/>
      <c r="K1096" s="43"/>
      <c r="L1096" s="43"/>
      <c r="M1096" s="43"/>
      <c r="N1096" s="43"/>
      <c r="O1096" s="40">
        <v>268770</v>
      </c>
      <c r="P1096" s="37" t="s">
        <v>618</v>
      </c>
      <c r="Q1096" s="38">
        <v>268770</v>
      </c>
      <c r="R1096" s="48">
        <v>268770</v>
      </c>
      <c r="S1096" s="48"/>
      <c r="T1096" s="48"/>
      <c r="U1096" s="48"/>
      <c r="V1096" s="48"/>
      <c r="W1096" s="44" t="s">
        <v>1196</v>
      </c>
      <c r="X1096" s="45">
        <v>45672</v>
      </c>
      <c r="Y1096" s="43"/>
    </row>
    <row r="1097" spans="1:25" x14ac:dyDescent="0.25">
      <c r="A1097" s="36">
        <v>1089</v>
      </c>
      <c r="B1097" s="36" t="s">
        <v>1159</v>
      </c>
      <c r="C1097" s="35" t="s">
        <v>1</v>
      </c>
      <c r="D1097" s="37" t="s">
        <v>619</v>
      </c>
      <c r="E1097" s="49">
        <v>45565</v>
      </c>
      <c r="F1097" s="49">
        <v>45573</v>
      </c>
      <c r="G1097" s="38">
        <v>134385</v>
      </c>
      <c r="H1097" s="43"/>
      <c r="I1097" s="43"/>
      <c r="J1097" s="43"/>
      <c r="K1097" s="43"/>
      <c r="L1097" s="43"/>
      <c r="M1097" s="43"/>
      <c r="N1097" s="43"/>
      <c r="O1097" s="40">
        <v>134385</v>
      </c>
      <c r="P1097" s="37" t="s">
        <v>619</v>
      </c>
      <c r="Q1097" s="38">
        <v>134385</v>
      </c>
      <c r="R1097" s="48">
        <v>134385</v>
      </c>
      <c r="S1097" s="48"/>
      <c r="T1097" s="48"/>
      <c r="U1097" s="48"/>
      <c r="V1097" s="48"/>
      <c r="W1097" s="44" t="s">
        <v>1196</v>
      </c>
      <c r="X1097" s="45">
        <v>45672</v>
      </c>
      <c r="Y1097" s="43"/>
    </row>
    <row r="1098" spans="1:25" x14ac:dyDescent="0.25">
      <c r="A1098" s="36">
        <v>1090</v>
      </c>
      <c r="B1098" s="36" t="s">
        <v>1159</v>
      </c>
      <c r="C1098" s="35" t="s">
        <v>1</v>
      </c>
      <c r="D1098" s="37" t="s">
        <v>620</v>
      </c>
      <c r="E1098" s="49">
        <v>45565</v>
      </c>
      <c r="F1098" s="49">
        <v>45573</v>
      </c>
      <c r="G1098" s="38">
        <v>268770</v>
      </c>
      <c r="H1098" s="43"/>
      <c r="I1098" s="43"/>
      <c r="J1098" s="43"/>
      <c r="K1098" s="43"/>
      <c r="L1098" s="43"/>
      <c r="M1098" s="43"/>
      <c r="N1098" s="43"/>
      <c r="O1098" s="40">
        <v>268770</v>
      </c>
      <c r="P1098" s="37" t="s">
        <v>620</v>
      </c>
      <c r="Q1098" s="38">
        <v>268770</v>
      </c>
      <c r="R1098" s="48">
        <v>268770</v>
      </c>
      <c r="S1098" s="48"/>
      <c r="T1098" s="48"/>
      <c r="U1098" s="48"/>
      <c r="V1098" s="48"/>
      <c r="W1098" s="44" t="s">
        <v>1196</v>
      </c>
      <c r="X1098" s="45">
        <v>45672</v>
      </c>
      <c r="Y1098" s="43"/>
    </row>
    <row r="1099" spans="1:25" x14ac:dyDescent="0.25">
      <c r="A1099" s="36">
        <v>1091</v>
      </c>
      <c r="B1099" s="36" t="s">
        <v>1159</v>
      </c>
      <c r="C1099" s="35" t="s">
        <v>1</v>
      </c>
      <c r="D1099" s="37" t="s">
        <v>621</v>
      </c>
      <c r="E1099" s="49">
        <v>45565</v>
      </c>
      <c r="F1099" s="49">
        <v>45573</v>
      </c>
      <c r="G1099" s="38">
        <v>134385</v>
      </c>
      <c r="H1099" s="43"/>
      <c r="I1099" s="43"/>
      <c r="J1099" s="43"/>
      <c r="K1099" s="43"/>
      <c r="L1099" s="43"/>
      <c r="M1099" s="43"/>
      <c r="N1099" s="43"/>
      <c r="O1099" s="40">
        <v>134385</v>
      </c>
      <c r="P1099" s="37" t="s">
        <v>621</v>
      </c>
      <c r="Q1099" s="38">
        <v>134385</v>
      </c>
      <c r="R1099" s="48">
        <v>134385</v>
      </c>
      <c r="S1099" s="48"/>
      <c r="T1099" s="48"/>
      <c r="U1099" s="48"/>
      <c r="V1099" s="48"/>
      <c r="W1099" s="44" t="s">
        <v>1196</v>
      </c>
      <c r="X1099" s="45">
        <v>45672</v>
      </c>
      <c r="Y1099" s="43"/>
    </row>
    <row r="1100" spans="1:25" x14ac:dyDescent="0.25">
      <c r="A1100" s="36">
        <v>1092</v>
      </c>
      <c r="B1100" s="36" t="s">
        <v>1159</v>
      </c>
      <c r="C1100" s="35" t="s">
        <v>1</v>
      </c>
      <c r="D1100" s="37" t="s">
        <v>622</v>
      </c>
      <c r="E1100" s="49">
        <v>45565</v>
      </c>
      <c r="F1100" s="49">
        <v>45573</v>
      </c>
      <c r="G1100" s="38">
        <v>150535</v>
      </c>
      <c r="H1100" s="43"/>
      <c r="I1100" s="43"/>
      <c r="J1100" s="43"/>
      <c r="K1100" s="43"/>
      <c r="L1100" s="43"/>
      <c r="M1100" s="43"/>
      <c r="N1100" s="43"/>
      <c r="O1100" s="40">
        <v>150535</v>
      </c>
      <c r="P1100" s="37" t="s">
        <v>622</v>
      </c>
      <c r="Q1100" s="38">
        <v>150535</v>
      </c>
      <c r="R1100" s="48">
        <v>150535</v>
      </c>
      <c r="S1100" s="48"/>
      <c r="T1100" s="48"/>
      <c r="U1100" s="48"/>
      <c r="V1100" s="48"/>
      <c r="W1100" s="44" t="s">
        <v>1196</v>
      </c>
      <c r="X1100" s="45">
        <v>45672</v>
      </c>
      <c r="Y1100" s="43"/>
    </row>
    <row r="1101" spans="1:25" x14ac:dyDescent="0.25">
      <c r="A1101" s="36">
        <v>1093</v>
      </c>
      <c r="B1101" s="36" t="s">
        <v>1159</v>
      </c>
      <c r="C1101" s="35" t="s">
        <v>1</v>
      </c>
      <c r="D1101" s="37" t="s">
        <v>623</v>
      </c>
      <c r="E1101" s="49">
        <v>45565</v>
      </c>
      <c r="F1101" s="49">
        <v>45573</v>
      </c>
      <c r="G1101" s="38">
        <v>150535</v>
      </c>
      <c r="H1101" s="43"/>
      <c r="I1101" s="43"/>
      <c r="J1101" s="43"/>
      <c r="K1101" s="43"/>
      <c r="L1101" s="43"/>
      <c r="M1101" s="43"/>
      <c r="N1101" s="43"/>
      <c r="O1101" s="40">
        <v>150535</v>
      </c>
      <c r="P1101" s="37" t="s">
        <v>623</v>
      </c>
      <c r="Q1101" s="38">
        <v>150535</v>
      </c>
      <c r="R1101" s="48">
        <v>150535</v>
      </c>
      <c r="S1101" s="48"/>
      <c r="T1101" s="48"/>
      <c r="U1101" s="48"/>
      <c r="V1101" s="48"/>
      <c r="W1101" s="44" t="s">
        <v>1196</v>
      </c>
      <c r="X1101" s="45">
        <v>45672</v>
      </c>
      <c r="Y1101" s="43"/>
    </row>
    <row r="1102" spans="1:25" x14ac:dyDescent="0.25">
      <c r="A1102" s="36">
        <v>1094</v>
      </c>
      <c r="B1102" s="36" t="s">
        <v>1159</v>
      </c>
      <c r="C1102" s="35" t="s">
        <v>1</v>
      </c>
      <c r="D1102" s="37" t="s">
        <v>624</v>
      </c>
      <c r="E1102" s="49">
        <v>45565</v>
      </c>
      <c r="F1102" s="49">
        <v>45573</v>
      </c>
      <c r="G1102" s="38">
        <v>134385</v>
      </c>
      <c r="H1102" s="43"/>
      <c r="I1102" s="43"/>
      <c r="J1102" s="43"/>
      <c r="K1102" s="43"/>
      <c r="L1102" s="43"/>
      <c r="M1102" s="43"/>
      <c r="N1102" s="43"/>
      <c r="O1102" s="40">
        <v>134385</v>
      </c>
      <c r="P1102" s="37" t="s">
        <v>624</v>
      </c>
      <c r="Q1102" s="38">
        <v>134385</v>
      </c>
      <c r="R1102" s="48">
        <v>134385</v>
      </c>
      <c r="S1102" s="48"/>
      <c r="T1102" s="48"/>
      <c r="U1102" s="48"/>
      <c r="V1102" s="48"/>
      <c r="W1102" s="44" t="s">
        <v>1196</v>
      </c>
      <c r="X1102" s="45">
        <v>45672</v>
      </c>
      <c r="Y1102" s="43"/>
    </row>
    <row r="1103" spans="1:25" x14ac:dyDescent="0.25">
      <c r="A1103" s="36">
        <v>1095</v>
      </c>
      <c r="B1103" s="36" t="s">
        <v>1159</v>
      </c>
      <c r="C1103" s="35" t="s">
        <v>1</v>
      </c>
      <c r="D1103" s="37" t="s">
        <v>625</v>
      </c>
      <c r="E1103" s="49">
        <v>45565</v>
      </c>
      <c r="F1103" s="49">
        <v>45573</v>
      </c>
      <c r="G1103" s="38">
        <v>134385</v>
      </c>
      <c r="H1103" s="43"/>
      <c r="I1103" s="43"/>
      <c r="J1103" s="43"/>
      <c r="K1103" s="43"/>
      <c r="L1103" s="43"/>
      <c r="M1103" s="43"/>
      <c r="N1103" s="43"/>
      <c r="O1103" s="40">
        <v>134385</v>
      </c>
      <c r="P1103" s="37" t="s">
        <v>625</v>
      </c>
      <c r="Q1103" s="38">
        <v>134385</v>
      </c>
      <c r="R1103" s="48">
        <v>134385</v>
      </c>
      <c r="S1103" s="48"/>
      <c r="T1103" s="48"/>
      <c r="U1103" s="48"/>
      <c r="V1103" s="48"/>
      <c r="W1103" s="44" t="s">
        <v>1196</v>
      </c>
      <c r="X1103" s="45">
        <v>45672</v>
      </c>
      <c r="Y1103" s="43"/>
    </row>
    <row r="1104" spans="1:25" x14ac:dyDescent="0.25">
      <c r="A1104" s="36">
        <v>1096</v>
      </c>
      <c r="B1104" s="36" t="s">
        <v>1159</v>
      </c>
      <c r="C1104" s="35" t="s">
        <v>1</v>
      </c>
      <c r="D1104" s="37" t="s">
        <v>626</v>
      </c>
      <c r="E1104" s="49">
        <v>45565</v>
      </c>
      <c r="F1104" s="49">
        <v>45573</v>
      </c>
      <c r="G1104" s="38">
        <v>268770</v>
      </c>
      <c r="H1104" s="43"/>
      <c r="I1104" s="43"/>
      <c r="J1104" s="43"/>
      <c r="K1104" s="43"/>
      <c r="L1104" s="43"/>
      <c r="M1104" s="43"/>
      <c r="N1104" s="43"/>
      <c r="O1104" s="40">
        <v>268770</v>
      </c>
      <c r="P1104" s="37" t="s">
        <v>626</v>
      </c>
      <c r="Q1104" s="38">
        <v>268770</v>
      </c>
      <c r="R1104" s="48">
        <v>268770</v>
      </c>
      <c r="S1104" s="48"/>
      <c r="T1104" s="48"/>
      <c r="U1104" s="48"/>
      <c r="V1104" s="48"/>
      <c r="W1104" s="44" t="s">
        <v>1196</v>
      </c>
      <c r="X1104" s="45">
        <v>45672</v>
      </c>
      <c r="Y1104" s="43"/>
    </row>
    <row r="1105" spans="1:25" x14ac:dyDescent="0.25">
      <c r="A1105" s="36">
        <v>1097</v>
      </c>
      <c r="B1105" s="36" t="s">
        <v>1159</v>
      </c>
      <c r="C1105" s="35" t="s">
        <v>1</v>
      </c>
      <c r="D1105" s="37" t="s">
        <v>627</v>
      </c>
      <c r="E1105" s="49">
        <v>45565</v>
      </c>
      <c r="F1105" s="49">
        <v>45573</v>
      </c>
      <c r="G1105" s="38">
        <v>134385</v>
      </c>
      <c r="H1105" s="43"/>
      <c r="I1105" s="43"/>
      <c r="J1105" s="43"/>
      <c r="K1105" s="43"/>
      <c r="L1105" s="43"/>
      <c r="M1105" s="43"/>
      <c r="N1105" s="43"/>
      <c r="O1105" s="40">
        <v>134385</v>
      </c>
      <c r="P1105" s="37" t="s">
        <v>627</v>
      </c>
      <c r="Q1105" s="38">
        <v>134385</v>
      </c>
      <c r="R1105" s="48">
        <v>134385</v>
      </c>
      <c r="S1105" s="48"/>
      <c r="T1105" s="48"/>
      <c r="U1105" s="48"/>
      <c r="V1105" s="48"/>
      <c r="W1105" s="44" t="s">
        <v>1196</v>
      </c>
      <c r="X1105" s="45">
        <v>45672</v>
      </c>
      <c r="Y1105" s="43"/>
    </row>
    <row r="1106" spans="1:25" x14ac:dyDescent="0.25">
      <c r="A1106" s="36">
        <v>1098</v>
      </c>
      <c r="B1106" s="36" t="s">
        <v>1159</v>
      </c>
      <c r="C1106" s="35" t="s">
        <v>1</v>
      </c>
      <c r="D1106" s="37" t="s">
        <v>628</v>
      </c>
      <c r="E1106" s="49">
        <v>45565</v>
      </c>
      <c r="F1106" s="49">
        <v>45573</v>
      </c>
      <c r="G1106" s="38">
        <v>134385</v>
      </c>
      <c r="H1106" s="43"/>
      <c r="I1106" s="43"/>
      <c r="J1106" s="43"/>
      <c r="K1106" s="43"/>
      <c r="L1106" s="43"/>
      <c r="M1106" s="43"/>
      <c r="N1106" s="43"/>
      <c r="O1106" s="40">
        <v>134385</v>
      </c>
      <c r="P1106" s="37" t="s">
        <v>628</v>
      </c>
      <c r="Q1106" s="38">
        <v>134385</v>
      </c>
      <c r="R1106" s="48">
        <v>134385</v>
      </c>
      <c r="S1106" s="48"/>
      <c r="T1106" s="48"/>
      <c r="U1106" s="48"/>
      <c r="V1106" s="48"/>
      <c r="W1106" s="44" t="s">
        <v>1196</v>
      </c>
      <c r="X1106" s="45">
        <v>45672</v>
      </c>
      <c r="Y1106" s="43"/>
    </row>
    <row r="1107" spans="1:25" x14ac:dyDescent="0.25">
      <c r="A1107" s="36">
        <v>1099</v>
      </c>
      <c r="B1107" s="36" t="s">
        <v>1159</v>
      </c>
      <c r="C1107" s="35" t="s">
        <v>1</v>
      </c>
      <c r="D1107" s="37" t="s">
        <v>629</v>
      </c>
      <c r="E1107" s="49">
        <v>45565</v>
      </c>
      <c r="F1107" s="49">
        <v>45573</v>
      </c>
      <c r="G1107" s="38">
        <v>150535</v>
      </c>
      <c r="H1107" s="43"/>
      <c r="I1107" s="43"/>
      <c r="J1107" s="43"/>
      <c r="K1107" s="43"/>
      <c r="L1107" s="43"/>
      <c r="M1107" s="43"/>
      <c r="N1107" s="43"/>
      <c r="O1107" s="40">
        <v>150535</v>
      </c>
      <c r="P1107" s="37" t="s">
        <v>629</v>
      </c>
      <c r="Q1107" s="38">
        <v>150535</v>
      </c>
      <c r="R1107" s="48">
        <v>150535</v>
      </c>
      <c r="S1107" s="48"/>
      <c r="T1107" s="48"/>
      <c r="U1107" s="48"/>
      <c r="V1107" s="48"/>
      <c r="W1107" s="44" t="s">
        <v>1196</v>
      </c>
      <c r="X1107" s="45">
        <v>45672</v>
      </c>
      <c r="Y1107" s="43"/>
    </row>
    <row r="1108" spans="1:25" x14ac:dyDescent="0.25">
      <c r="A1108" s="36">
        <v>1100</v>
      </c>
      <c r="B1108" s="36" t="s">
        <v>1159</v>
      </c>
      <c r="C1108" s="35" t="s">
        <v>1</v>
      </c>
      <c r="D1108" s="37" t="s">
        <v>630</v>
      </c>
      <c r="E1108" s="49">
        <v>45565</v>
      </c>
      <c r="F1108" s="49">
        <v>45573</v>
      </c>
      <c r="G1108" s="38">
        <v>150535</v>
      </c>
      <c r="H1108" s="43"/>
      <c r="I1108" s="43"/>
      <c r="J1108" s="43"/>
      <c r="K1108" s="43"/>
      <c r="L1108" s="43"/>
      <c r="M1108" s="43"/>
      <c r="N1108" s="43"/>
      <c r="O1108" s="40">
        <v>150535</v>
      </c>
      <c r="P1108" s="37" t="s">
        <v>630</v>
      </c>
      <c r="Q1108" s="38">
        <v>150535</v>
      </c>
      <c r="R1108" s="48">
        <v>150535</v>
      </c>
      <c r="S1108" s="48"/>
      <c r="T1108" s="48"/>
      <c r="U1108" s="48"/>
      <c r="V1108" s="48"/>
      <c r="W1108" s="44" t="s">
        <v>1196</v>
      </c>
      <c r="X1108" s="45">
        <v>45672</v>
      </c>
      <c r="Y1108" s="43"/>
    </row>
    <row r="1109" spans="1:25" x14ac:dyDescent="0.25">
      <c r="A1109" s="36">
        <v>1101</v>
      </c>
      <c r="B1109" s="36" t="s">
        <v>1159</v>
      </c>
      <c r="C1109" s="35" t="s">
        <v>1</v>
      </c>
      <c r="D1109" s="37" t="s">
        <v>631</v>
      </c>
      <c r="E1109" s="49">
        <v>45565</v>
      </c>
      <c r="F1109" s="49">
        <v>45573</v>
      </c>
      <c r="G1109" s="38">
        <v>134385</v>
      </c>
      <c r="H1109" s="43"/>
      <c r="I1109" s="43"/>
      <c r="J1109" s="43"/>
      <c r="K1109" s="43"/>
      <c r="L1109" s="43"/>
      <c r="M1109" s="43"/>
      <c r="N1109" s="43"/>
      <c r="O1109" s="40">
        <v>134385</v>
      </c>
      <c r="P1109" s="37" t="s">
        <v>631</v>
      </c>
      <c r="Q1109" s="38">
        <v>134385</v>
      </c>
      <c r="R1109" s="48">
        <v>134385</v>
      </c>
      <c r="S1109" s="48"/>
      <c r="T1109" s="48"/>
      <c r="U1109" s="48"/>
      <c r="V1109" s="48"/>
      <c r="W1109" s="44" t="s">
        <v>1196</v>
      </c>
      <c r="X1109" s="45">
        <v>45672</v>
      </c>
      <c r="Y1109" s="43"/>
    </row>
    <row r="1110" spans="1:25" x14ac:dyDescent="0.25">
      <c r="A1110" s="36">
        <v>1102</v>
      </c>
      <c r="B1110" s="36" t="s">
        <v>1159</v>
      </c>
      <c r="C1110" s="35" t="s">
        <v>1</v>
      </c>
      <c r="D1110" s="37" t="s">
        <v>632</v>
      </c>
      <c r="E1110" s="49">
        <v>45565</v>
      </c>
      <c r="F1110" s="49">
        <v>45573</v>
      </c>
      <c r="G1110" s="38">
        <v>134385</v>
      </c>
      <c r="H1110" s="43"/>
      <c r="I1110" s="43"/>
      <c r="J1110" s="43"/>
      <c r="K1110" s="43"/>
      <c r="L1110" s="43"/>
      <c r="M1110" s="43"/>
      <c r="N1110" s="43"/>
      <c r="O1110" s="40">
        <v>134385</v>
      </c>
      <c r="P1110" s="37" t="s">
        <v>632</v>
      </c>
      <c r="Q1110" s="38">
        <v>134385</v>
      </c>
      <c r="R1110" s="48">
        <v>134385</v>
      </c>
      <c r="S1110" s="48"/>
      <c r="T1110" s="48"/>
      <c r="U1110" s="48"/>
      <c r="V1110" s="48"/>
      <c r="W1110" s="44" t="s">
        <v>1196</v>
      </c>
      <c r="X1110" s="45">
        <v>45672</v>
      </c>
      <c r="Y1110" s="43"/>
    </row>
    <row r="1111" spans="1:25" x14ac:dyDescent="0.25">
      <c r="A1111" s="36">
        <v>1103</v>
      </c>
      <c r="B1111" s="36" t="s">
        <v>1159</v>
      </c>
      <c r="C1111" s="35" t="s">
        <v>1</v>
      </c>
      <c r="D1111" s="37" t="s">
        <v>633</v>
      </c>
      <c r="E1111" s="49">
        <v>45626</v>
      </c>
      <c r="F1111" s="49">
        <v>45629</v>
      </c>
      <c r="G1111" s="38">
        <v>134385</v>
      </c>
      <c r="H1111" s="43"/>
      <c r="I1111" s="43"/>
      <c r="J1111" s="43"/>
      <c r="K1111" s="43"/>
      <c r="L1111" s="43"/>
      <c r="M1111" s="43"/>
      <c r="N1111" s="43"/>
      <c r="O1111" s="40">
        <v>134385</v>
      </c>
      <c r="P1111" s="37" t="s">
        <v>633</v>
      </c>
      <c r="Q1111" s="38">
        <v>134385</v>
      </c>
      <c r="R1111" s="48">
        <v>134385</v>
      </c>
      <c r="S1111" s="48"/>
      <c r="T1111" s="48"/>
      <c r="U1111" s="48"/>
      <c r="V1111" s="48"/>
      <c r="W1111" s="44" t="s">
        <v>1199</v>
      </c>
      <c r="X1111" s="45">
        <v>45709</v>
      </c>
      <c r="Y1111" s="43"/>
    </row>
    <row r="1112" spans="1:25" x14ac:dyDescent="0.25">
      <c r="A1112" s="36">
        <v>1104</v>
      </c>
      <c r="B1112" s="36" t="s">
        <v>1159</v>
      </c>
      <c r="C1112" s="35" t="s">
        <v>1</v>
      </c>
      <c r="D1112" s="37" t="s">
        <v>634</v>
      </c>
      <c r="E1112" s="49">
        <v>45626</v>
      </c>
      <c r="F1112" s="49">
        <v>45629</v>
      </c>
      <c r="G1112" s="38">
        <v>90000</v>
      </c>
      <c r="H1112" s="43"/>
      <c r="I1112" s="43"/>
      <c r="J1112" s="43"/>
      <c r="K1112" s="43"/>
      <c r="L1112" s="43"/>
      <c r="M1112" s="43"/>
      <c r="N1112" s="43"/>
      <c r="O1112" s="40">
        <v>90000</v>
      </c>
      <c r="P1112" s="37" t="s">
        <v>634</v>
      </c>
      <c r="Q1112" s="38">
        <v>90000</v>
      </c>
      <c r="R1112" s="48">
        <v>90000</v>
      </c>
      <c r="S1112" s="48"/>
      <c r="T1112" s="48"/>
      <c r="U1112" s="48"/>
      <c r="V1112" s="48"/>
      <c r="W1112" s="44" t="s">
        <v>1199</v>
      </c>
      <c r="X1112" s="45">
        <v>45709</v>
      </c>
      <c r="Y1112" s="43"/>
    </row>
    <row r="1113" spans="1:25" x14ac:dyDescent="0.25">
      <c r="A1113" s="36">
        <v>1105</v>
      </c>
      <c r="B1113" s="36" t="s">
        <v>1159</v>
      </c>
      <c r="C1113" s="35" t="s">
        <v>1</v>
      </c>
      <c r="D1113" s="37" t="s">
        <v>642</v>
      </c>
      <c r="E1113" s="49">
        <v>45626</v>
      </c>
      <c r="F1113" s="49">
        <v>45628</v>
      </c>
      <c r="G1113" s="38">
        <v>451605</v>
      </c>
      <c r="H1113" s="43"/>
      <c r="I1113" s="43"/>
      <c r="J1113" s="43"/>
      <c r="K1113" s="43"/>
      <c r="L1113" s="43"/>
      <c r="M1113" s="43"/>
      <c r="N1113" s="43"/>
      <c r="O1113" s="40">
        <v>451605</v>
      </c>
      <c r="P1113" s="37" t="s">
        <v>642</v>
      </c>
      <c r="Q1113" s="38">
        <v>451605</v>
      </c>
      <c r="R1113" s="48">
        <v>451605</v>
      </c>
      <c r="S1113" s="48"/>
      <c r="T1113" s="48"/>
      <c r="U1113" s="48"/>
      <c r="V1113" s="48"/>
      <c r="W1113" s="44" t="s">
        <v>1196</v>
      </c>
      <c r="X1113" s="45">
        <v>45672</v>
      </c>
      <c r="Y1113" s="43"/>
    </row>
    <row r="1114" spans="1:25" x14ac:dyDescent="0.25">
      <c r="A1114" s="36">
        <v>1106</v>
      </c>
      <c r="B1114" s="36" t="s">
        <v>1159</v>
      </c>
      <c r="C1114" s="35" t="s">
        <v>1</v>
      </c>
      <c r="D1114" s="37" t="s">
        <v>649</v>
      </c>
      <c r="E1114" s="49">
        <v>45626</v>
      </c>
      <c r="F1114" s="49">
        <v>45628</v>
      </c>
      <c r="G1114" s="38">
        <v>301070</v>
      </c>
      <c r="H1114" s="43"/>
      <c r="I1114" s="43"/>
      <c r="J1114" s="43"/>
      <c r="K1114" s="43"/>
      <c r="L1114" s="43"/>
      <c r="M1114" s="43"/>
      <c r="N1114" s="43"/>
      <c r="O1114" s="40">
        <v>301070</v>
      </c>
      <c r="P1114" s="37" t="s">
        <v>649</v>
      </c>
      <c r="Q1114" s="38">
        <v>301070</v>
      </c>
      <c r="R1114" s="48">
        <v>301070</v>
      </c>
      <c r="S1114" s="48"/>
      <c r="T1114" s="48"/>
      <c r="U1114" s="48"/>
      <c r="V1114" s="48"/>
      <c r="W1114" s="44" t="s">
        <v>1196</v>
      </c>
      <c r="X1114" s="45">
        <v>45672</v>
      </c>
      <c r="Y1114" s="43"/>
    </row>
    <row r="1115" spans="1:25" x14ac:dyDescent="0.25">
      <c r="A1115" s="36">
        <v>1107</v>
      </c>
      <c r="B1115" s="36" t="s">
        <v>1159</v>
      </c>
      <c r="C1115" s="35" t="s">
        <v>1</v>
      </c>
      <c r="D1115" s="37" t="s">
        <v>653</v>
      </c>
      <c r="E1115" s="49">
        <v>45626</v>
      </c>
      <c r="F1115" s="49">
        <v>45628</v>
      </c>
      <c r="G1115" s="38">
        <v>301070</v>
      </c>
      <c r="H1115" s="43"/>
      <c r="I1115" s="43"/>
      <c r="J1115" s="43"/>
      <c r="K1115" s="43"/>
      <c r="L1115" s="43"/>
      <c r="M1115" s="43"/>
      <c r="N1115" s="43"/>
      <c r="O1115" s="40">
        <v>301070</v>
      </c>
      <c r="P1115" s="37" t="s">
        <v>653</v>
      </c>
      <c r="Q1115" s="38">
        <v>301070</v>
      </c>
      <c r="R1115" s="48">
        <v>301070</v>
      </c>
      <c r="S1115" s="48"/>
      <c r="T1115" s="48"/>
      <c r="U1115" s="48"/>
      <c r="V1115" s="48"/>
      <c r="W1115" s="44" t="s">
        <v>1196</v>
      </c>
      <c r="X1115" s="45">
        <v>45672</v>
      </c>
      <c r="Y1115" s="43"/>
    </row>
    <row r="1116" spans="1:25" x14ac:dyDescent="0.25">
      <c r="A1116" s="36">
        <v>1108</v>
      </c>
      <c r="B1116" s="36" t="s">
        <v>1159</v>
      </c>
      <c r="C1116" s="35" t="s">
        <v>1</v>
      </c>
      <c r="D1116" s="37" t="s">
        <v>654</v>
      </c>
      <c r="E1116" s="49">
        <v>45626</v>
      </c>
      <c r="F1116" s="49">
        <v>45628</v>
      </c>
      <c r="G1116" s="38">
        <v>301070</v>
      </c>
      <c r="H1116" s="43"/>
      <c r="I1116" s="43"/>
      <c r="J1116" s="43"/>
      <c r="K1116" s="43"/>
      <c r="L1116" s="43"/>
      <c r="M1116" s="43"/>
      <c r="N1116" s="43"/>
      <c r="O1116" s="40">
        <v>301070</v>
      </c>
      <c r="P1116" s="37" t="s">
        <v>654</v>
      </c>
      <c r="Q1116" s="38">
        <v>301070</v>
      </c>
      <c r="R1116" s="48">
        <v>301070</v>
      </c>
      <c r="S1116" s="48"/>
      <c r="T1116" s="48"/>
      <c r="U1116" s="48"/>
      <c r="V1116" s="48"/>
      <c r="W1116" s="44" t="s">
        <v>1196</v>
      </c>
      <c r="X1116" s="45">
        <v>45672</v>
      </c>
      <c r="Y1116" s="43"/>
    </row>
    <row r="1117" spans="1:25" x14ac:dyDescent="0.25">
      <c r="A1117" s="36">
        <v>1109</v>
      </c>
      <c r="B1117" s="36" t="s">
        <v>1159</v>
      </c>
      <c r="C1117" s="35" t="s">
        <v>1</v>
      </c>
      <c r="D1117" s="37" t="s">
        <v>660</v>
      </c>
      <c r="E1117" s="49">
        <v>45626</v>
      </c>
      <c r="F1117" s="49">
        <v>45628</v>
      </c>
      <c r="G1117" s="38">
        <v>301070</v>
      </c>
      <c r="H1117" s="43"/>
      <c r="I1117" s="43"/>
      <c r="J1117" s="43"/>
      <c r="K1117" s="43"/>
      <c r="L1117" s="43"/>
      <c r="M1117" s="43"/>
      <c r="N1117" s="43"/>
      <c r="O1117" s="40">
        <v>301070</v>
      </c>
      <c r="P1117" s="37" t="s">
        <v>660</v>
      </c>
      <c r="Q1117" s="38">
        <v>301070</v>
      </c>
      <c r="R1117" s="48">
        <v>301070</v>
      </c>
      <c r="S1117" s="48"/>
      <c r="T1117" s="48"/>
      <c r="U1117" s="48"/>
      <c r="V1117" s="48"/>
      <c r="W1117" s="44" t="s">
        <v>1196</v>
      </c>
      <c r="X1117" s="45">
        <v>45672</v>
      </c>
      <c r="Y1117" s="43"/>
    </row>
    <row r="1118" spans="1:25" x14ac:dyDescent="0.25">
      <c r="A1118" s="36">
        <v>1110</v>
      </c>
      <c r="B1118" s="36" t="s">
        <v>1159</v>
      </c>
      <c r="C1118" s="35" t="s">
        <v>1</v>
      </c>
      <c r="D1118" s="37" t="s">
        <v>662</v>
      </c>
      <c r="E1118" s="49">
        <v>45626</v>
      </c>
      <c r="F1118" s="49">
        <v>45628</v>
      </c>
      <c r="G1118" s="38">
        <v>134385</v>
      </c>
      <c r="H1118" s="43"/>
      <c r="I1118" s="43"/>
      <c r="J1118" s="43"/>
      <c r="K1118" s="43"/>
      <c r="L1118" s="43"/>
      <c r="M1118" s="43"/>
      <c r="N1118" s="43"/>
      <c r="O1118" s="40">
        <v>134385</v>
      </c>
      <c r="P1118" s="37" t="s">
        <v>662</v>
      </c>
      <c r="Q1118" s="38">
        <v>134385</v>
      </c>
      <c r="R1118" s="48">
        <v>134385</v>
      </c>
      <c r="S1118" s="48"/>
      <c r="T1118" s="48"/>
      <c r="U1118" s="48"/>
      <c r="V1118" s="48"/>
      <c r="W1118" s="44" t="s">
        <v>1199</v>
      </c>
      <c r="X1118" s="45">
        <v>45709</v>
      </c>
      <c r="Y1118" s="43"/>
    </row>
    <row r="1119" spans="1:25" x14ac:dyDescent="0.25">
      <c r="A1119" s="36">
        <v>1111</v>
      </c>
      <c r="B1119" s="36" t="s">
        <v>1159</v>
      </c>
      <c r="C1119" s="35" t="s">
        <v>1</v>
      </c>
      <c r="D1119" s="37" t="s">
        <v>663</v>
      </c>
      <c r="E1119" s="49">
        <v>45626</v>
      </c>
      <c r="F1119" s="49">
        <v>45628</v>
      </c>
      <c r="G1119" s="38">
        <v>134385</v>
      </c>
      <c r="H1119" s="43"/>
      <c r="I1119" s="43"/>
      <c r="J1119" s="43"/>
      <c r="K1119" s="43"/>
      <c r="L1119" s="43"/>
      <c r="M1119" s="43"/>
      <c r="N1119" s="43"/>
      <c r="O1119" s="40">
        <v>134385</v>
      </c>
      <c r="P1119" s="37" t="s">
        <v>663</v>
      </c>
      <c r="Q1119" s="38">
        <v>134385</v>
      </c>
      <c r="R1119" s="48">
        <v>134385</v>
      </c>
      <c r="S1119" s="48"/>
      <c r="T1119" s="48"/>
      <c r="U1119" s="48"/>
      <c r="V1119" s="48"/>
      <c r="W1119" s="44" t="s">
        <v>1199</v>
      </c>
      <c r="X1119" s="45">
        <v>45709</v>
      </c>
      <c r="Y1119" s="43"/>
    </row>
    <row r="1120" spans="1:25" x14ac:dyDescent="0.25">
      <c r="A1120" s="36">
        <v>1112</v>
      </c>
      <c r="B1120" s="36" t="s">
        <v>1159</v>
      </c>
      <c r="C1120" s="35" t="s">
        <v>1</v>
      </c>
      <c r="D1120" s="37" t="s">
        <v>664</v>
      </c>
      <c r="E1120" s="49">
        <v>45626</v>
      </c>
      <c r="F1120" s="49">
        <v>45628</v>
      </c>
      <c r="G1120" s="38">
        <v>116705</v>
      </c>
      <c r="H1120" s="43"/>
      <c r="I1120" s="43"/>
      <c r="J1120" s="43"/>
      <c r="K1120" s="43"/>
      <c r="L1120" s="43"/>
      <c r="M1120" s="43"/>
      <c r="N1120" s="43"/>
      <c r="O1120" s="40">
        <v>116705</v>
      </c>
      <c r="P1120" s="37" t="s">
        <v>664</v>
      </c>
      <c r="Q1120" s="38">
        <v>116705</v>
      </c>
      <c r="R1120" s="48">
        <v>116705</v>
      </c>
      <c r="S1120" s="48"/>
      <c r="T1120" s="48"/>
      <c r="U1120" s="48"/>
      <c r="V1120" s="48"/>
      <c r="W1120" s="44" t="s">
        <v>1199</v>
      </c>
      <c r="X1120" s="45">
        <v>45709</v>
      </c>
      <c r="Y1120" s="43"/>
    </row>
    <row r="1121" spans="1:25" x14ac:dyDescent="0.25">
      <c r="A1121" s="36">
        <v>1113</v>
      </c>
      <c r="B1121" s="36" t="s">
        <v>1159</v>
      </c>
      <c r="C1121" s="35" t="s">
        <v>1</v>
      </c>
      <c r="D1121" s="37" t="s">
        <v>665</v>
      </c>
      <c r="E1121" s="49">
        <v>45626</v>
      </c>
      <c r="F1121" s="49">
        <v>45628</v>
      </c>
      <c r="G1121" s="38">
        <v>1346400</v>
      </c>
      <c r="H1121" s="43"/>
      <c r="I1121" s="43"/>
      <c r="J1121" s="43"/>
      <c r="K1121" s="43"/>
      <c r="L1121" s="43"/>
      <c r="M1121" s="43"/>
      <c r="N1121" s="43"/>
      <c r="O1121" s="40">
        <v>1346400</v>
      </c>
      <c r="P1121" s="37" t="s">
        <v>665</v>
      </c>
      <c r="Q1121" s="38">
        <v>1346400</v>
      </c>
      <c r="R1121" s="48">
        <v>1346400</v>
      </c>
      <c r="S1121" s="48"/>
      <c r="T1121" s="48"/>
      <c r="U1121" s="48"/>
      <c r="V1121" s="48"/>
      <c r="W1121" s="44" t="s">
        <v>1196</v>
      </c>
      <c r="X1121" s="45">
        <v>45672</v>
      </c>
      <c r="Y1121" s="43"/>
    </row>
    <row r="1122" spans="1:25" x14ac:dyDescent="0.25">
      <c r="A1122" s="36">
        <v>1114</v>
      </c>
      <c r="B1122" s="36" t="s">
        <v>1159</v>
      </c>
      <c r="C1122" s="35" t="s">
        <v>1</v>
      </c>
      <c r="D1122" s="37" t="s">
        <v>667</v>
      </c>
      <c r="E1122" s="49">
        <v>45626</v>
      </c>
      <c r="F1122" s="49">
        <v>45628</v>
      </c>
      <c r="G1122" s="38">
        <v>451605</v>
      </c>
      <c r="H1122" s="43"/>
      <c r="I1122" s="43"/>
      <c r="J1122" s="43"/>
      <c r="K1122" s="43"/>
      <c r="L1122" s="43"/>
      <c r="M1122" s="43"/>
      <c r="N1122" s="43"/>
      <c r="O1122" s="40">
        <v>451605</v>
      </c>
      <c r="P1122" s="37" t="s">
        <v>667</v>
      </c>
      <c r="Q1122" s="38">
        <v>451605</v>
      </c>
      <c r="R1122" s="48">
        <v>451605</v>
      </c>
      <c r="S1122" s="48"/>
      <c r="T1122" s="48"/>
      <c r="U1122" s="48"/>
      <c r="V1122" s="48"/>
      <c r="W1122" s="44" t="s">
        <v>1196</v>
      </c>
      <c r="X1122" s="45">
        <v>45672</v>
      </c>
      <c r="Y1122" s="43"/>
    </row>
    <row r="1123" spans="1:25" x14ac:dyDescent="0.25">
      <c r="A1123" s="36">
        <v>1115</v>
      </c>
      <c r="B1123" s="36" t="s">
        <v>1159</v>
      </c>
      <c r="C1123" s="35" t="s">
        <v>1</v>
      </c>
      <c r="D1123" s="37" t="s">
        <v>669</v>
      </c>
      <c r="E1123" s="49">
        <v>45626</v>
      </c>
      <c r="F1123" s="49">
        <v>45628</v>
      </c>
      <c r="G1123" s="38">
        <v>301070</v>
      </c>
      <c r="H1123" s="43"/>
      <c r="I1123" s="43"/>
      <c r="J1123" s="43"/>
      <c r="K1123" s="43"/>
      <c r="L1123" s="43"/>
      <c r="M1123" s="43"/>
      <c r="N1123" s="43"/>
      <c r="O1123" s="40">
        <v>301070</v>
      </c>
      <c r="P1123" s="37" t="s">
        <v>669</v>
      </c>
      <c r="Q1123" s="38">
        <v>301070</v>
      </c>
      <c r="R1123" s="48">
        <v>301070</v>
      </c>
      <c r="S1123" s="48"/>
      <c r="T1123" s="48"/>
      <c r="U1123" s="48"/>
      <c r="V1123" s="48"/>
      <c r="W1123" s="44" t="s">
        <v>1196</v>
      </c>
      <c r="X1123" s="45">
        <v>45672</v>
      </c>
      <c r="Y1123" s="43"/>
    </row>
    <row r="1124" spans="1:25" x14ac:dyDescent="0.25">
      <c r="A1124" s="36">
        <v>1116</v>
      </c>
      <c r="B1124" s="36" t="s">
        <v>1159</v>
      </c>
      <c r="C1124" s="35" t="s">
        <v>1</v>
      </c>
      <c r="D1124" s="37" t="s">
        <v>670</v>
      </c>
      <c r="E1124" s="49">
        <v>45626</v>
      </c>
      <c r="F1124" s="49">
        <v>45628</v>
      </c>
      <c r="G1124" s="38">
        <v>301070</v>
      </c>
      <c r="H1124" s="43"/>
      <c r="I1124" s="43"/>
      <c r="J1124" s="43"/>
      <c r="K1124" s="43"/>
      <c r="L1124" s="43"/>
      <c r="M1124" s="43"/>
      <c r="N1124" s="43"/>
      <c r="O1124" s="40">
        <v>301070</v>
      </c>
      <c r="P1124" s="37" t="s">
        <v>670</v>
      </c>
      <c r="Q1124" s="38">
        <v>301070</v>
      </c>
      <c r="R1124" s="48">
        <v>301070</v>
      </c>
      <c r="S1124" s="48"/>
      <c r="T1124" s="48"/>
      <c r="U1124" s="48"/>
      <c r="V1124" s="48"/>
      <c r="W1124" s="44" t="s">
        <v>1196</v>
      </c>
      <c r="X1124" s="45">
        <v>45672</v>
      </c>
      <c r="Y1124" s="43"/>
    </row>
    <row r="1125" spans="1:25" x14ac:dyDescent="0.25">
      <c r="A1125" s="36">
        <v>1117</v>
      </c>
      <c r="B1125" s="36" t="s">
        <v>1159</v>
      </c>
      <c r="C1125" s="35" t="s">
        <v>1</v>
      </c>
      <c r="D1125" s="37" t="s">
        <v>671</v>
      </c>
      <c r="E1125" s="49">
        <v>45626</v>
      </c>
      <c r="F1125" s="49">
        <v>45628</v>
      </c>
      <c r="G1125" s="38">
        <v>301070</v>
      </c>
      <c r="H1125" s="43"/>
      <c r="I1125" s="43"/>
      <c r="J1125" s="43"/>
      <c r="K1125" s="43"/>
      <c r="L1125" s="43"/>
      <c r="M1125" s="43"/>
      <c r="N1125" s="43"/>
      <c r="O1125" s="40">
        <v>301070</v>
      </c>
      <c r="P1125" s="37" t="s">
        <v>671</v>
      </c>
      <c r="Q1125" s="38">
        <v>301070</v>
      </c>
      <c r="R1125" s="48">
        <v>301070</v>
      </c>
      <c r="S1125" s="48"/>
      <c r="T1125" s="48"/>
      <c r="U1125" s="48"/>
      <c r="V1125" s="48"/>
      <c r="W1125" s="44" t="s">
        <v>1196</v>
      </c>
      <c r="X1125" s="45">
        <v>45672</v>
      </c>
      <c r="Y1125" s="43"/>
    </row>
    <row r="1126" spans="1:25" x14ac:dyDescent="0.25">
      <c r="A1126" s="36">
        <v>1118</v>
      </c>
      <c r="B1126" s="36" t="s">
        <v>1159</v>
      </c>
      <c r="C1126" s="35" t="s">
        <v>1</v>
      </c>
      <c r="D1126" s="37" t="s">
        <v>675</v>
      </c>
      <c r="E1126" s="49">
        <v>45626</v>
      </c>
      <c r="F1126" s="49">
        <v>45628</v>
      </c>
      <c r="G1126" s="38">
        <v>301070</v>
      </c>
      <c r="H1126" s="43"/>
      <c r="I1126" s="43"/>
      <c r="J1126" s="43"/>
      <c r="K1126" s="43"/>
      <c r="L1126" s="43"/>
      <c r="M1126" s="43"/>
      <c r="N1126" s="43"/>
      <c r="O1126" s="40">
        <v>301070</v>
      </c>
      <c r="P1126" s="37" t="s">
        <v>675</v>
      </c>
      <c r="Q1126" s="38">
        <v>301070</v>
      </c>
      <c r="R1126" s="48">
        <v>301070</v>
      </c>
      <c r="S1126" s="48"/>
      <c r="T1126" s="48"/>
      <c r="U1126" s="48"/>
      <c r="V1126" s="48"/>
      <c r="W1126" s="44" t="s">
        <v>1196</v>
      </c>
      <c r="X1126" s="45">
        <v>45672</v>
      </c>
      <c r="Y1126" s="43"/>
    </row>
    <row r="1127" spans="1:25" x14ac:dyDescent="0.25">
      <c r="A1127" s="36">
        <v>1119</v>
      </c>
      <c r="B1127" s="36" t="s">
        <v>1159</v>
      </c>
      <c r="C1127" s="35" t="s">
        <v>1</v>
      </c>
      <c r="D1127" s="37" t="s">
        <v>676</v>
      </c>
      <c r="E1127" s="49">
        <v>45626</v>
      </c>
      <c r="F1127" s="49">
        <v>45628</v>
      </c>
      <c r="G1127" s="38">
        <v>301070</v>
      </c>
      <c r="H1127" s="43"/>
      <c r="I1127" s="43"/>
      <c r="J1127" s="43"/>
      <c r="K1127" s="43"/>
      <c r="L1127" s="43"/>
      <c r="M1127" s="43"/>
      <c r="N1127" s="43"/>
      <c r="O1127" s="40">
        <v>301070</v>
      </c>
      <c r="P1127" s="37" t="s">
        <v>676</v>
      </c>
      <c r="Q1127" s="38">
        <v>301070</v>
      </c>
      <c r="R1127" s="48">
        <v>301070</v>
      </c>
      <c r="S1127" s="48"/>
      <c r="T1127" s="48"/>
      <c r="U1127" s="48"/>
      <c r="V1127" s="48"/>
      <c r="W1127" s="44" t="s">
        <v>1196</v>
      </c>
      <c r="X1127" s="45">
        <v>45672</v>
      </c>
      <c r="Y1127" s="43"/>
    </row>
    <row r="1128" spans="1:25" x14ac:dyDescent="0.25">
      <c r="A1128" s="36">
        <v>1120</v>
      </c>
      <c r="B1128" s="36" t="s">
        <v>1159</v>
      </c>
      <c r="C1128" s="35" t="s">
        <v>1</v>
      </c>
      <c r="D1128" s="37" t="s">
        <v>678</v>
      </c>
      <c r="E1128" s="49">
        <v>45626</v>
      </c>
      <c r="F1128" s="49">
        <v>45628</v>
      </c>
      <c r="G1128" s="38">
        <v>301070</v>
      </c>
      <c r="H1128" s="43"/>
      <c r="I1128" s="43"/>
      <c r="J1128" s="43"/>
      <c r="K1128" s="43"/>
      <c r="L1128" s="43"/>
      <c r="M1128" s="43"/>
      <c r="N1128" s="43"/>
      <c r="O1128" s="40">
        <v>301070</v>
      </c>
      <c r="P1128" s="37" t="s">
        <v>678</v>
      </c>
      <c r="Q1128" s="38">
        <v>301070</v>
      </c>
      <c r="R1128" s="48">
        <v>301070</v>
      </c>
      <c r="S1128" s="48"/>
      <c r="T1128" s="48"/>
      <c r="U1128" s="48"/>
      <c r="V1128" s="48"/>
      <c r="W1128" s="44" t="s">
        <v>1196</v>
      </c>
      <c r="X1128" s="45">
        <v>45672</v>
      </c>
      <c r="Y1128" s="43"/>
    </row>
    <row r="1129" spans="1:25" x14ac:dyDescent="0.25">
      <c r="A1129" s="36">
        <v>1121</v>
      </c>
      <c r="B1129" s="36" t="s">
        <v>1159</v>
      </c>
      <c r="C1129" s="35" t="s">
        <v>1</v>
      </c>
      <c r="D1129" s="37" t="s">
        <v>679</v>
      </c>
      <c r="E1129" s="49">
        <v>45626</v>
      </c>
      <c r="F1129" s="49">
        <v>45628</v>
      </c>
      <c r="G1129" s="38">
        <v>301070</v>
      </c>
      <c r="H1129" s="43"/>
      <c r="I1129" s="43"/>
      <c r="J1129" s="43"/>
      <c r="K1129" s="43"/>
      <c r="L1129" s="43"/>
      <c r="M1129" s="43"/>
      <c r="N1129" s="43"/>
      <c r="O1129" s="40">
        <v>301070</v>
      </c>
      <c r="P1129" s="37" t="s">
        <v>679</v>
      </c>
      <c r="Q1129" s="38">
        <v>301070</v>
      </c>
      <c r="R1129" s="48">
        <v>301070</v>
      </c>
      <c r="S1129" s="48"/>
      <c r="T1129" s="48"/>
      <c r="U1129" s="48"/>
      <c r="V1129" s="48"/>
      <c r="W1129" s="44" t="s">
        <v>1196</v>
      </c>
      <c r="X1129" s="45">
        <v>45672</v>
      </c>
      <c r="Y1129" s="43"/>
    </row>
    <row r="1130" spans="1:25" x14ac:dyDescent="0.25">
      <c r="A1130" s="36">
        <v>1122</v>
      </c>
      <c r="B1130" s="36" t="s">
        <v>1159</v>
      </c>
      <c r="C1130" s="35" t="s">
        <v>1</v>
      </c>
      <c r="D1130" s="37" t="s">
        <v>681</v>
      </c>
      <c r="E1130" s="49">
        <v>45626</v>
      </c>
      <c r="F1130" s="49">
        <v>45628</v>
      </c>
      <c r="G1130" s="38">
        <v>451605</v>
      </c>
      <c r="H1130" s="43"/>
      <c r="I1130" s="43"/>
      <c r="J1130" s="43"/>
      <c r="K1130" s="43"/>
      <c r="L1130" s="43"/>
      <c r="M1130" s="43"/>
      <c r="N1130" s="43"/>
      <c r="O1130" s="40">
        <v>451605</v>
      </c>
      <c r="P1130" s="37" t="s">
        <v>681</v>
      </c>
      <c r="Q1130" s="38">
        <v>451605</v>
      </c>
      <c r="R1130" s="48">
        <v>451605</v>
      </c>
      <c r="S1130" s="48"/>
      <c r="T1130" s="48"/>
      <c r="U1130" s="48"/>
      <c r="V1130" s="48"/>
      <c r="W1130" s="44" t="s">
        <v>1196</v>
      </c>
      <c r="X1130" s="45">
        <v>45672</v>
      </c>
      <c r="Y1130" s="43"/>
    </row>
    <row r="1131" spans="1:25" x14ac:dyDescent="0.25">
      <c r="A1131" s="36">
        <v>1123</v>
      </c>
      <c r="B1131" s="36" t="s">
        <v>1159</v>
      </c>
      <c r="C1131" s="35" t="s">
        <v>1</v>
      </c>
      <c r="D1131" s="37" t="s">
        <v>683</v>
      </c>
      <c r="E1131" s="49">
        <v>45626</v>
      </c>
      <c r="F1131" s="49">
        <v>45628</v>
      </c>
      <c r="G1131" s="38">
        <v>301070</v>
      </c>
      <c r="H1131" s="43"/>
      <c r="I1131" s="43"/>
      <c r="J1131" s="43"/>
      <c r="K1131" s="43"/>
      <c r="L1131" s="43"/>
      <c r="M1131" s="43"/>
      <c r="N1131" s="43"/>
      <c r="O1131" s="40">
        <v>301070</v>
      </c>
      <c r="P1131" s="37" t="s">
        <v>683</v>
      </c>
      <c r="Q1131" s="38">
        <v>301070</v>
      </c>
      <c r="R1131" s="48">
        <v>301070</v>
      </c>
      <c r="S1131" s="48"/>
      <c r="T1131" s="48"/>
      <c r="U1131" s="48"/>
      <c r="V1131" s="48"/>
      <c r="W1131" s="44" t="s">
        <v>1196</v>
      </c>
      <c r="X1131" s="45">
        <v>45672</v>
      </c>
      <c r="Y1131" s="43"/>
    </row>
    <row r="1132" spans="1:25" x14ac:dyDescent="0.25">
      <c r="A1132" s="36">
        <v>1124</v>
      </c>
      <c r="B1132" s="36" t="s">
        <v>1159</v>
      </c>
      <c r="C1132" s="35" t="s">
        <v>1</v>
      </c>
      <c r="D1132" s="37" t="s">
        <v>687</v>
      </c>
      <c r="E1132" s="49">
        <v>45626</v>
      </c>
      <c r="F1132" s="49">
        <v>45628</v>
      </c>
      <c r="G1132" s="38">
        <v>301070</v>
      </c>
      <c r="H1132" s="43"/>
      <c r="I1132" s="43"/>
      <c r="J1132" s="43"/>
      <c r="K1132" s="43"/>
      <c r="L1132" s="43"/>
      <c r="M1132" s="43"/>
      <c r="N1132" s="43"/>
      <c r="O1132" s="40">
        <v>301070</v>
      </c>
      <c r="P1132" s="37" t="s">
        <v>687</v>
      </c>
      <c r="Q1132" s="38">
        <v>301070</v>
      </c>
      <c r="R1132" s="48">
        <v>301070</v>
      </c>
      <c r="S1132" s="48"/>
      <c r="T1132" s="48"/>
      <c r="U1132" s="48"/>
      <c r="V1132" s="48"/>
      <c r="W1132" s="44" t="s">
        <v>1196</v>
      </c>
      <c r="X1132" s="45">
        <v>45672</v>
      </c>
      <c r="Y1132" s="43"/>
    </row>
    <row r="1133" spans="1:25" x14ac:dyDescent="0.25">
      <c r="A1133" s="36">
        <v>1125</v>
      </c>
      <c r="B1133" s="36" t="s">
        <v>1159</v>
      </c>
      <c r="C1133" s="35" t="s">
        <v>1</v>
      </c>
      <c r="D1133" s="37" t="s">
        <v>688</v>
      </c>
      <c r="E1133" s="49">
        <v>45626</v>
      </c>
      <c r="F1133" s="49">
        <v>45628</v>
      </c>
      <c r="G1133" s="38">
        <v>301070</v>
      </c>
      <c r="H1133" s="43"/>
      <c r="I1133" s="43"/>
      <c r="J1133" s="43"/>
      <c r="K1133" s="43"/>
      <c r="L1133" s="43"/>
      <c r="M1133" s="43"/>
      <c r="N1133" s="43"/>
      <c r="O1133" s="40">
        <v>301070</v>
      </c>
      <c r="P1133" s="37" t="s">
        <v>688</v>
      </c>
      <c r="Q1133" s="38">
        <v>301070</v>
      </c>
      <c r="R1133" s="48">
        <v>301070</v>
      </c>
      <c r="S1133" s="48"/>
      <c r="T1133" s="48"/>
      <c r="U1133" s="48"/>
      <c r="V1133" s="48"/>
      <c r="W1133" s="44" t="s">
        <v>1196</v>
      </c>
      <c r="X1133" s="45">
        <v>45672</v>
      </c>
      <c r="Y1133" s="43"/>
    </row>
    <row r="1134" spans="1:25" x14ac:dyDescent="0.25">
      <c r="A1134" s="36">
        <v>1126</v>
      </c>
      <c r="B1134" s="36" t="s">
        <v>1159</v>
      </c>
      <c r="C1134" s="35" t="s">
        <v>1</v>
      </c>
      <c r="D1134" s="37" t="s">
        <v>689</v>
      </c>
      <c r="E1134" s="49">
        <v>45626</v>
      </c>
      <c r="F1134" s="49">
        <v>45628</v>
      </c>
      <c r="G1134" s="38">
        <v>451605</v>
      </c>
      <c r="H1134" s="43"/>
      <c r="I1134" s="43"/>
      <c r="J1134" s="43"/>
      <c r="K1134" s="43"/>
      <c r="L1134" s="43"/>
      <c r="M1134" s="43"/>
      <c r="N1134" s="43"/>
      <c r="O1134" s="40">
        <v>451605</v>
      </c>
      <c r="P1134" s="37" t="s">
        <v>689</v>
      </c>
      <c r="Q1134" s="38">
        <v>451605</v>
      </c>
      <c r="R1134" s="48">
        <v>451605</v>
      </c>
      <c r="S1134" s="48"/>
      <c r="T1134" s="48"/>
      <c r="U1134" s="48"/>
      <c r="V1134" s="48"/>
      <c r="W1134" s="44" t="s">
        <v>1196</v>
      </c>
      <c r="X1134" s="45">
        <v>45672</v>
      </c>
      <c r="Y1134" s="43"/>
    </row>
    <row r="1135" spans="1:25" x14ac:dyDescent="0.25">
      <c r="A1135" s="36">
        <v>1127</v>
      </c>
      <c r="B1135" s="36" t="s">
        <v>1159</v>
      </c>
      <c r="C1135" s="35" t="s">
        <v>1</v>
      </c>
      <c r="D1135" s="37" t="s">
        <v>690</v>
      </c>
      <c r="E1135" s="49">
        <v>45626</v>
      </c>
      <c r="F1135" s="49">
        <v>45628</v>
      </c>
      <c r="G1135" s="38">
        <v>451605</v>
      </c>
      <c r="H1135" s="43"/>
      <c r="I1135" s="43"/>
      <c r="J1135" s="43"/>
      <c r="K1135" s="43"/>
      <c r="L1135" s="43"/>
      <c r="M1135" s="43"/>
      <c r="N1135" s="43"/>
      <c r="O1135" s="40">
        <v>451605</v>
      </c>
      <c r="P1135" s="37" t="s">
        <v>690</v>
      </c>
      <c r="Q1135" s="38">
        <v>451605</v>
      </c>
      <c r="R1135" s="48">
        <v>451605</v>
      </c>
      <c r="S1135" s="48"/>
      <c r="T1135" s="48"/>
      <c r="U1135" s="48"/>
      <c r="V1135" s="48"/>
      <c r="W1135" s="44" t="s">
        <v>1196</v>
      </c>
      <c r="X1135" s="45">
        <v>45672</v>
      </c>
      <c r="Y1135" s="43"/>
    </row>
    <row r="1136" spans="1:25" x14ac:dyDescent="0.25">
      <c r="A1136" s="36">
        <v>1128</v>
      </c>
      <c r="B1136" s="36" t="s">
        <v>1159</v>
      </c>
      <c r="C1136" s="35" t="s">
        <v>1</v>
      </c>
      <c r="D1136" s="37" t="s">
        <v>691</v>
      </c>
      <c r="E1136" s="49">
        <v>45626</v>
      </c>
      <c r="F1136" s="49">
        <v>45628</v>
      </c>
      <c r="G1136" s="38">
        <v>301070</v>
      </c>
      <c r="H1136" s="43"/>
      <c r="I1136" s="43"/>
      <c r="J1136" s="43"/>
      <c r="K1136" s="43"/>
      <c r="L1136" s="43"/>
      <c r="M1136" s="43"/>
      <c r="N1136" s="43"/>
      <c r="O1136" s="40">
        <v>301070</v>
      </c>
      <c r="P1136" s="37" t="s">
        <v>691</v>
      </c>
      <c r="Q1136" s="38">
        <v>301070</v>
      </c>
      <c r="R1136" s="48">
        <v>301070</v>
      </c>
      <c r="S1136" s="48"/>
      <c r="T1136" s="48"/>
      <c r="U1136" s="48"/>
      <c r="V1136" s="48"/>
      <c r="W1136" s="44" t="s">
        <v>1196</v>
      </c>
      <c r="X1136" s="45">
        <v>45672</v>
      </c>
      <c r="Y1136" s="43"/>
    </row>
    <row r="1137" spans="1:25" x14ac:dyDescent="0.25">
      <c r="A1137" s="36">
        <v>1129</v>
      </c>
      <c r="B1137" s="36" t="s">
        <v>1159</v>
      </c>
      <c r="C1137" s="35" t="s">
        <v>1</v>
      </c>
      <c r="D1137" s="37" t="s">
        <v>693</v>
      </c>
      <c r="E1137" s="49">
        <v>45626</v>
      </c>
      <c r="F1137" s="49">
        <v>45628</v>
      </c>
      <c r="G1137" s="38">
        <v>268770</v>
      </c>
      <c r="H1137" s="43"/>
      <c r="I1137" s="43"/>
      <c r="J1137" s="43"/>
      <c r="K1137" s="43"/>
      <c r="L1137" s="43"/>
      <c r="M1137" s="43"/>
      <c r="N1137" s="43"/>
      <c r="O1137" s="40">
        <v>268770</v>
      </c>
      <c r="P1137" s="37" t="s">
        <v>693</v>
      </c>
      <c r="Q1137" s="38">
        <v>268770</v>
      </c>
      <c r="R1137" s="48">
        <v>268770</v>
      </c>
      <c r="S1137" s="48"/>
      <c r="T1137" s="48"/>
      <c r="U1137" s="48"/>
      <c r="V1137" s="48"/>
      <c r="W1137" s="44" t="s">
        <v>1196</v>
      </c>
      <c r="X1137" s="45">
        <v>45672</v>
      </c>
      <c r="Y1137" s="43"/>
    </row>
    <row r="1138" spans="1:25" x14ac:dyDescent="0.25">
      <c r="A1138" s="36">
        <v>1130</v>
      </c>
      <c r="B1138" s="36" t="s">
        <v>1159</v>
      </c>
      <c r="C1138" s="35" t="s">
        <v>1</v>
      </c>
      <c r="D1138" s="37" t="s">
        <v>694</v>
      </c>
      <c r="E1138" s="49">
        <v>45626</v>
      </c>
      <c r="F1138" s="49">
        <v>45628</v>
      </c>
      <c r="G1138" s="38">
        <v>301070</v>
      </c>
      <c r="H1138" s="43"/>
      <c r="I1138" s="43"/>
      <c r="J1138" s="43"/>
      <c r="K1138" s="43"/>
      <c r="L1138" s="43"/>
      <c r="M1138" s="43"/>
      <c r="N1138" s="43"/>
      <c r="O1138" s="40">
        <v>301070</v>
      </c>
      <c r="P1138" s="37" t="s">
        <v>694</v>
      </c>
      <c r="Q1138" s="38">
        <v>301070</v>
      </c>
      <c r="R1138" s="48">
        <v>301070</v>
      </c>
      <c r="S1138" s="48"/>
      <c r="T1138" s="48"/>
      <c r="U1138" s="48"/>
      <c r="V1138" s="48"/>
      <c r="W1138" s="44" t="s">
        <v>1196</v>
      </c>
      <c r="X1138" s="45">
        <v>45672</v>
      </c>
      <c r="Y1138" s="43"/>
    </row>
    <row r="1139" spans="1:25" x14ac:dyDescent="0.25">
      <c r="A1139" s="36">
        <v>1131</v>
      </c>
      <c r="B1139" s="36" t="s">
        <v>1159</v>
      </c>
      <c r="C1139" s="35" t="s">
        <v>1</v>
      </c>
      <c r="D1139" s="37" t="s">
        <v>696</v>
      </c>
      <c r="E1139" s="49">
        <v>45626</v>
      </c>
      <c r="F1139" s="49">
        <v>45628</v>
      </c>
      <c r="G1139" s="38">
        <v>301070</v>
      </c>
      <c r="H1139" s="43"/>
      <c r="I1139" s="43"/>
      <c r="J1139" s="43"/>
      <c r="K1139" s="43"/>
      <c r="L1139" s="43"/>
      <c r="M1139" s="43"/>
      <c r="N1139" s="43"/>
      <c r="O1139" s="40">
        <v>301070</v>
      </c>
      <c r="P1139" s="37" t="s">
        <v>696</v>
      </c>
      <c r="Q1139" s="38">
        <v>301070</v>
      </c>
      <c r="R1139" s="48">
        <v>301070</v>
      </c>
      <c r="S1139" s="48"/>
      <c r="T1139" s="48"/>
      <c r="U1139" s="48"/>
      <c r="V1139" s="48"/>
      <c r="W1139" s="44" t="s">
        <v>1196</v>
      </c>
      <c r="X1139" s="45">
        <v>45672</v>
      </c>
      <c r="Y1139" s="43"/>
    </row>
    <row r="1140" spans="1:25" x14ac:dyDescent="0.25">
      <c r="A1140" s="36">
        <v>1132</v>
      </c>
      <c r="B1140" s="36" t="s">
        <v>1159</v>
      </c>
      <c r="C1140" s="35" t="s">
        <v>1</v>
      </c>
      <c r="D1140" s="37" t="s">
        <v>698</v>
      </c>
      <c r="E1140" s="49">
        <v>45626</v>
      </c>
      <c r="F1140" s="49">
        <v>45628</v>
      </c>
      <c r="G1140" s="38">
        <v>301070</v>
      </c>
      <c r="H1140" s="43"/>
      <c r="I1140" s="43"/>
      <c r="J1140" s="43"/>
      <c r="K1140" s="43"/>
      <c r="L1140" s="43"/>
      <c r="M1140" s="43"/>
      <c r="N1140" s="43"/>
      <c r="O1140" s="40">
        <v>301070</v>
      </c>
      <c r="P1140" s="37" t="s">
        <v>698</v>
      </c>
      <c r="Q1140" s="38">
        <v>301070</v>
      </c>
      <c r="R1140" s="48">
        <v>301070</v>
      </c>
      <c r="S1140" s="48"/>
      <c r="T1140" s="48"/>
      <c r="U1140" s="48"/>
      <c r="V1140" s="48"/>
      <c r="W1140" s="44" t="s">
        <v>1196</v>
      </c>
      <c r="X1140" s="45">
        <v>45672</v>
      </c>
      <c r="Y1140" s="43"/>
    </row>
    <row r="1141" spans="1:25" x14ac:dyDescent="0.25">
      <c r="A1141" s="36">
        <v>1133</v>
      </c>
      <c r="B1141" s="36" t="s">
        <v>1159</v>
      </c>
      <c r="C1141" s="35" t="s">
        <v>1</v>
      </c>
      <c r="D1141" s="37" t="s">
        <v>710</v>
      </c>
      <c r="E1141" s="49">
        <v>45626</v>
      </c>
      <c r="F1141" s="49">
        <v>45628</v>
      </c>
      <c r="G1141" s="38">
        <v>268770</v>
      </c>
      <c r="H1141" s="43"/>
      <c r="I1141" s="43"/>
      <c r="J1141" s="43"/>
      <c r="K1141" s="43"/>
      <c r="L1141" s="43"/>
      <c r="M1141" s="43"/>
      <c r="N1141" s="43"/>
      <c r="O1141" s="40">
        <v>268770</v>
      </c>
      <c r="P1141" s="37" t="s">
        <v>710</v>
      </c>
      <c r="Q1141" s="38">
        <v>268770</v>
      </c>
      <c r="R1141" s="48">
        <v>11735</v>
      </c>
      <c r="S1141" s="48"/>
      <c r="T1141" s="48"/>
      <c r="U1141" s="48"/>
      <c r="V1141" s="48">
        <v>257035</v>
      </c>
      <c r="W1141" s="44" t="s">
        <v>1196</v>
      </c>
      <c r="X1141" s="45">
        <v>45672</v>
      </c>
      <c r="Y1141" s="43"/>
    </row>
    <row r="1142" spans="1:25" x14ac:dyDescent="0.25">
      <c r="A1142" s="36">
        <v>1134</v>
      </c>
      <c r="B1142" s="36" t="s">
        <v>1159</v>
      </c>
      <c r="C1142" s="35" t="s">
        <v>1</v>
      </c>
      <c r="D1142" s="37" t="s">
        <v>720</v>
      </c>
      <c r="E1142" s="49">
        <v>45657</v>
      </c>
      <c r="F1142" s="49">
        <v>45661</v>
      </c>
      <c r="G1142" s="38">
        <v>301070</v>
      </c>
      <c r="H1142" s="43"/>
      <c r="I1142" s="43"/>
      <c r="J1142" s="43"/>
      <c r="K1142" s="43"/>
      <c r="L1142" s="43"/>
      <c r="M1142" s="43"/>
      <c r="N1142" s="43"/>
      <c r="O1142" s="40">
        <v>301070</v>
      </c>
      <c r="P1142" s="37" t="s">
        <v>720</v>
      </c>
      <c r="Q1142" s="38">
        <v>301070</v>
      </c>
      <c r="R1142" s="48">
        <v>301070</v>
      </c>
      <c r="S1142" s="48"/>
      <c r="T1142" s="48"/>
      <c r="U1142" s="48"/>
      <c r="V1142" s="48"/>
      <c r="W1142" s="44" t="s">
        <v>1197</v>
      </c>
      <c r="X1142" s="45">
        <v>45695</v>
      </c>
      <c r="Y1142" s="43"/>
    </row>
    <row r="1143" spans="1:25" x14ac:dyDescent="0.25">
      <c r="A1143" s="36">
        <v>1135</v>
      </c>
      <c r="B1143" s="36" t="s">
        <v>1159</v>
      </c>
      <c r="C1143" s="35" t="s">
        <v>1</v>
      </c>
      <c r="D1143" s="37" t="s">
        <v>722</v>
      </c>
      <c r="E1143" s="49">
        <v>45657</v>
      </c>
      <c r="F1143" s="49">
        <v>45661</v>
      </c>
      <c r="G1143" s="38">
        <v>1346400</v>
      </c>
      <c r="H1143" s="43"/>
      <c r="I1143" s="43"/>
      <c r="J1143" s="43"/>
      <c r="K1143" s="43"/>
      <c r="L1143" s="43"/>
      <c r="M1143" s="43"/>
      <c r="N1143" s="43"/>
      <c r="O1143" s="40">
        <v>1346400</v>
      </c>
      <c r="P1143" s="37" t="s">
        <v>722</v>
      </c>
      <c r="Q1143" s="38">
        <v>1346400</v>
      </c>
      <c r="R1143" s="48">
        <v>1346400</v>
      </c>
      <c r="S1143" s="48"/>
      <c r="T1143" s="48"/>
      <c r="U1143" s="48"/>
      <c r="V1143" s="48"/>
      <c r="W1143" s="44" t="s">
        <v>1197</v>
      </c>
      <c r="X1143" s="45">
        <v>45695</v>
      </c>
      <c r="Y1143" s="43"/>
    </row>
    <row r="1144" spans="1:25" x14ac:dyDescent="0.25">
      <c r="A1144" s="36">
        <v>1136</v>
      </c>
      <c r="B1144" s="36" t="s">
        <v>1159</v>
      </c>
      <c r="C1144" s="35" t="s">
        <v>1</v>
      </c>
      <c r="D1144" s="37" t="s">
        <v>730</v>
      </c>
      <c r="E1144" s="49">
        <v>45657</v>
      </c>
      <c r="F1144" s="49">
        <v>45661</v>
      </c>
      <c r="G1144" s="38">
        <v>451605</v>
      </c>
      <c r="H1144" s="43"/>
      <c r="I1144" s="43"/>
      <c r="J1144" s="43"/>
      <c r="K1144" s="43"/>
      <c r="L1144" s="43"/>
      <c r="M1144" s="43"/>
      <c r="N1144" s="43"/>
      <c r="O1144" s="40">
        <v>451605</v>
      </c>
      <c r="P1144" s="37" t="s">
        <v>730</v>
      </c>
      <c r="Q1144" s="38">
        <v>451605</v>
      </c>
      <c r="R1144" s="48">
        <v>451605</v>
      </c>
      <c r="S1144" s="48"/>
      <c r="T1144" s="48"/>
      <c r="U1144" s="48"/>
      <c r="V1144" s="48"/>
      <c r="W1144" s="44" t="s">
        <v>1197</v>
      </c>
      <c r="X1144" s="45">
        <v>45695</v>
      </c>
      <c r="Y1144" s="43"/>
    </row>
    <row r="1145" spans="1:25" x14ac:dyDescent="0.25">
      <c r="A1145" s="36">
        <v>1137</v>
      </c>
      <c r="B1145" s="36" t="s">
        <v>1159</v>
      </c>
      <c r="C1145" s="35" t="s">
        <v>1</v>
      </c>
      <c r="D1145" s="37" t="s">
        <v>733</v>
      </c>
      <c r="E1145" s="49">
        <v>45657</v>
      </c>
      <c r="F1145" s="49">
        <v>45661</v>
      </c>
      <c r="G1145" s="38">
        <v>451605</v>
      </c>
      <c r="H1145" s="43"/>
      <c r="I1145" s="43"/>
      <c r="J1145" s="43"/>
      <c r="K1145" s="43"/>
      <c r="L1145" s="43"/>
      <c r="M1145" s="43"/>
      <c r="N1145" s="43"/>
      <c r="O1145" s="40">
        <v>451605</v>
      </c>
      <c r="P1145" s="37" t="s">
        <v>733</v>
      </c>
      <c r="Q1145" s="38">
        <v>451605</v>
      </c>
      <c r="R1145" s="48">
        <v>451605</v>
      </c>
      <c r="S1145" s="48"/>
      <c r="T1145" s="48"/>
      <c r="U1145" s="48"/>
      <c r="V1145" s="48"/>
      <c r="W1145" s="44" t="s">
        <v>1197</v>
      </c>
      <c r="X1145" s="45">
        <v>45695</v>
      </c>
      <c r="Y1145" s="43"/>
    </row>
    <row r="1146" spans="1:25" x14ac:dyDescent="0.25">
      <c r="A1146" s="36">
        <v>1138</v>
      </c>
      <c r="B1146" s="36" t="s">
        <v>1159</v>
      </c>
      <c r="C1146" s="35" t="s">
        <v>1</v>
      </c>
      <c r="D1146" s="37" t="s">
        <v>738</v>
      </c>
      <c r="E1146" s="49">
        <v>45657</v>
      </c>
      <c r="F1146" s="49">
        <v>45661</v>
      </c>
      <c r="G1146" s="38">
        <v>268770</v>
      </c>
      <c r="H1146" s="43"/>
      <c r="I1146" s="43"/>
      <c r="J1146" s="43"/>
      <c r="K1146" s="43"/>
      <c r="L1146" s="43"/>
      <c r="M1146" s="43"/>
      <c r="N1146" s="43"/>
      <c r="O1146" s="40">
        <v>268770</v>
      </c>
      <c r="P1146" s="37" t="s">
        <v>738</v>
      </c>
      <c r="Q1146" s="38">
        <v>268770</v>
      </c>
      <c r="R1146" s="48">
        <v>268770</v>
      </c>
      <c r="S1146" s="48"/>
      <c r="T1146" s="48"/>
      <c r="U1146" s="48"/>
      <c r="V1146" s="48"/>
      <c r="W1146" s="44" t="s">
        <v>1197</v>
      </c>
      <c r="X1146" s="45">
        <v>45695</v>
      </c>
      <c r="Y1146" s="43"/>
    </row>
    <row r="1147" spans="1:25" x14ac:dyDescent="0.25">
      <c r="A1147" s="36">
        <v>1139</v>
      </c>
      <c r="B1147" s="36" t="s">
        <v>1159</v>
      </c>
      <c r="C1147" s="35" t="s">
        <v>1</v>
      </c>
      <c r="D1147" s="37" t="s">
        <v>742</v>
      </c>
      <c r="E1147" s="49">
        <v>45657</v>
      </c>
      <c r="F1147" s="49">
        <v>45661</v>
      </c>
      <c r="G1147" s="38">
        <v>451605</v>
      </c>
      <c r="H1147" s="43"/>
      <c r="I1147" s="43"/>
      <c r="J1147" s="43"/>
      <c r="K1147" s="43"/>
      <c r="L1147" s="43"/>
      <c r="M1147" s="43"/>
      <c r="N1147" s="43"/>
      <c r="O1147" s="40">
        <v>451605</v>
      </c>
      <c r="P1147" s="37" t="s">
        <v>742</v>
      </c>
      <c r="Q1147" s="38">
        <v>451605</v>
      </c>
      <c r="R1147" s="48">
        <v>451605</v>
      </c>
      <c r="S1147" s="48"/>
      <c r="T1147" s="48"/>
      <c r="U1147" s="48"/>
      <c r="V1147" s="48"/>
      <c r="W1147" s="44" t="s">
        <v>1197</v>
      </c>
      <c r="X1147" s="45">
        <v>45695</v>
      </c>
      <c r="Y1147" s="43"/>
    </row>
    <row r="1148" spans="1:25" x14ac:dyDescent="0.25">
      <c r="A1148" s="36">
        <v>1140</v>
      </c>
      <c r="B1148" s="36" t="s">
        <v>1159</v>
      </c>
      <c r="C1148" s="35" t="s">
        <v>1</v>
      </c>
      <c r="D1148" s="37" t="s">
        <v>746</v>
      </c>
      <c r="E1148" s="49">
        <v>45626</v>
      </c>
      <c r="F1148" s="49">
        <v>45628</v>
      </c>
      <c r="G1148" s="38">
        <v>301070</v>
      </c>
      <c r="H1148" s="43"/>
      <c r="I1148" s="43"/>
      <c r="J1148" s="43"/>
      <c r="K1148" s="43"/>
      <c r="L1148" s="43"/>
      <c r="M1148" s="43"/>
      <c r="N1148" s="43"/>
      <c r="O1148" s="40">
        <v>301070</v>
      </c>
      <c r="P1148" s="37" t="s">
        <v>746</v>
      </c>
      <c r="Q1148" s="38">
        <v>301070</v>
      </c>
      <c r="R1148" s="48">
        <v>301070</v>
      </c>
      <c r="S1148" s="48"/>
      <c r="T1148" s="48"/>
      <c r="U1148" s="48"/>
      <c r="V1148" s="48"/>
      <c r="W1148" s="44" t="s">
        <v>1196</v>
      </c>
      <c r="X1148" s="45">
        <v>45672</v>
      </c>
      <c r="Y1148" s="43"/>
    </row>
    <row r="1149" spans="1:25" x14ac:dyDescent="0.25">
      <c r="A1149" s="36">
        <v>1141</v>
      </c>
      <c r="B1149" s="36" t="s">
        <v>1159</v>
      </c>
      <c r="C1149" s="35" t="s">
        <v>1</v>
      </c>
      <c r="D1149" s="37" t="s">
        <v>755</v>
      </c>
      <c r="E1149" s="49">
        <v>45657</v>
      </c>
      <c r="F1149" s="49">
        <v>45661</v>
      </c>
      <c r="G1149" s="38">
        <v>451605</v>
      </c>
      <c r="H1149" s="43"/>
      <c r="I1149" s="43"/>
      <c r="J1149" s="43"/>
      <c r="K1149" s="43"/>
      <c r="L1149" s="43"/>
      <c r="M1149" s="43"/>
      <c r="N1149" s="43"/>
      <c r="O1149" s="40">
        <v>451605</v>
      </c>
      <c r="P1149" s="37" t="s">
        <v>755</v>
      </c>
      <c r="Q1149" s="38">
        <v>451605</v>
      </c>
      <c r="R1149" s="48">
        <v>451605</v>
      </c>
      <c r="S1149" s="48"/>
      <c r="T1149" s="48"/>
      <c r="U1149" s="48"/>
      <c r="V1149" s="48"/>
      <c r="W1149" s="44" t="s">
        <v>1197</v>
      </c>
      <c r="X1149" s="45">
        <v>45695</v>
      </c>
      <c r="Y1149" s="43"/>
    </row>
    <row r="1150" spans="1:25" x14ac:dyDescent="0.25">
      <c r="A1150" s="36">
        <v>1142</v>
      </c>
      <c r="B1150" s="36" t="s">
        <v>1159</v>
      </c>
      <c r="C1150" s="35" t="s">
        <v>1</v>
      </c>
      <c r="D1150" s="37" t="s">
        <v>756</v>
      </c>
      <c r="E1150" s="49">
        <v>45657</v>
      </c>
      <c r="F1150" s="49">
        <v>45661</v>
      </c>
      <c r="G1150" s="38">
        <v>268770</v>
      </c>
      <c r="H1150" s="43"/>
      <c r="I1150" s="43"/>
      <c r="J1150" s="43"/>
      <c r="K1150" s="43"/>
      <c r="L1150" s="43"/>
      <c r="M1150" s="43"/>
      <c r="N1150" s="43"/>
      <c r="O1150" s="40">
        <v>268770</v>
      </c>
      <c r="P1150" s="37" t="s">
        <v>756</v>
      </c>
      <c r="Q1150" s="38">
        <v>268770</v>
      </c>
      <c r="R1150" s="48">
        <v>268770</v>
      </c>
      <c r="S1150" s="48"/>
      <c r="T1150" s="48"/>
      <c r="U1150" s="48"/>
      <c r="V1150" s="48"/>
      <c r="W1150" s="44" t="s">
        <v>1197</v>
      </c>
      <c r="X1150" s="45">
        <v>45695</v>
      </c>
      <c r="Y1150" s="43"/>
    </row>
    <row r="1151" spans="1:25" x14ac:dyDescent="0.25">
      <c r="A1151" s="36">
        <v>1143</v>
      </c>
      <c r="B1151" s="36" t="s">
        <v>1159</v>
      </c>
      <c r="C1151" s="35" t="s">
        <v>1</v>
      </c>
      <c r="D1151" s="37" t="s">
        <v>1097</v>
      </c>
      <c r="E1151" s="49">
        <v>45473</v>
      </c>
      <c r="F1151" s="49">
        <v>45478</v>
      </c>
      <c r="G1151" s="38">
        <v>301070</v>
      </c>
      <c r="H1151" s="43"/>
      <c r="I1151" s="43"/>
      <c r="J1151" s="43"/>
      <c r="K1151" s="43"/>
      <c r="L1151" s="43"/>
      <c r="M1151" s="43"/>
      <c r="N1151" s="43"/>
      <c r="O1151" s="40">
        <v>301070</v>
      </c>
      <c r="P1151" s="37" t="s">
        <v>1097</v>
      </c>
      <c r="Q1151" s="38">
        <v>301070</v>
      </c>
      <c r="R1151" s="48">
        <v>301070</v>
      </c>
      <c r="S1151" s="48"/>
      <c r="T1151" s="48"/>
      <c r="U1151" s="48"/>
      <c r="V1151" s="48"/>
      <c r="W1151" s="44" t="s">
        <v>1193</v>
      </c>
      <c r="X1151" s="45">
        <v>45512</v>
      </c>
      <c r="Y1151" s="43"/>
    </row>
    <row r="1152" spans="1:25" x14ac:dyDescent="0.25">
      <c r="A1152" s="36">
        <v>1144</v>
      </c>
      <c r="B1152" s="36" t="s">
        <v>1159</v>
      </c>
      <c r="C1152" s="35" t="s">
        <v>1</v>
      </c>
      <c r="D1152" s="37" t="s">
        <v>1098</v>
      </c>
      <c r="E1152" s="49">
        <v>45534</v>
      </c>
      <c r="F1152" s="49">
        <v>45538</v>
      </c>
      <c r="G1152" s="38">
        <v>403155</v>
      </c>
      <c r="H1152" s="43"/>
      <c r="I1152" s="43"/>
      <c r="J1152" s="43"/>
      <c r="K1152" s="43"/>
      <c r="L1152" s="43"/>
      <c r="M1152" s="43"/>
      <c r="N1152" s="43"/>
      <c r="O1152" s="40">
        <v>403155</v>
      </c>
      <c r="P1152" s="37" t="s">
        <v>1098</v>
      </c>
      <c r="Q1152" s="38">
        <v>403155</v>
      </c>
      <c r="R1152" s="48">
        <v>403155</v>
      </c>
      <c r="S1152" s="48"/>
      <c r="T1152" s="48"/>
      <c r="U1152" s="48"/>
      <c r="V1152" s="48"/>
      <c r="W1152" s="44" t="s">
        <v>1192</v>
      </c>
      <c r="X1152" s="45">
        <v>45572</v>
      </c>
      <c r="Y1152" s="43"/>
    </row>
    <row r="1153" spans="1:25" x14ac:dyDescent="0.25">
      <c r="A1153" s="36">
        <v>1145</v>
      </c>
      <c r="B1153" s="36" t="s">
        <v>1159</v>
      </c>
      <c r="C1153" s="35" t="s">
        <v>1</v>
      </c>
      <c r="D1153" s="37" t="s">
        <v>1099</v>
      </c>
      <c r="E1153" s="49">
        <v>45534</v>
      </c>
      <c r="F1153" s="49">
        <v>45538</v>
      </c>
      <c r="G1153" s="38">
        <v>116705</v>
      </c>
      <c r="H1153" s="43"/>
      <c r="I1153" s="43"/>
      <c r="J1153" s="43"/>
      <c r="K1153" s="43"/>
      <c r="L1153" s="43"/>
      <c r="M1153" s="43"/>
      <c r="N1153" s="43"/>
      <c r="O1153" s="40">
        <v>116705</v>
      </c>
      <c r="P1153" s="37" t="s">
        <v>1099</v>
      </c>
      <c r="Q1153" s="38">
        <v>116705</v>
      </c>
      <c r="R1153" s="48">
        <v>116705</v>
      </c>
      <c r="S1153" s="48"/>
      <c r="T1153" s="48"/>
      <c r="U1153" s="48"/>
      <c r="V1153" s="48"/>
      <c r="W1153" s="44" t="s">
        <v>1194</v>
      </c>
      <c r="X1153" s="45">
        <v>45632</v>
      </c>
      <c r="Y1153" s="43"/>
    </row>
    <row r="1154" spans="1:25" x14ac:dyDescent="0.25">
      <c r="A1154" s="36">
        <v>1146</v>
      </c>
      <c r="B1154" s="36" t="s">
        <v>1159</v>
      </c>
      <c r="C1154" s="35" t="s">
        <v>1</v>
      </c>
      <c r="D1154" s="37" t="s">
        <v>1100</v>
      </c>
      <c r="E1154" s="49">
        <v>45565</v>
      </c>
      <c r="F1154" s="49">
        <v>45573</v>
      </c>
      <c r="G1154" s="38">
        <v>134385</v>
      </c>
      <c r="H1154" s="43"/>
      <c r="I1154" s="43"/>
      <c r="J1154" s="43"/>
      <c r="K1154" s="43"/>
      <c r="L1154" s="43"/>
      <c r="M1154" s="43"/>
      <c r="N1154" s="43"/>
      <c r="O1154" s="40">
        <v>134385</v>
      </c>
      <c r="P1154" s="37" t="s">
        <v>1100</v>
      </c>
      <c r="Q1154" s="38">
        <v>134385</v>
      </c>
      <c r="R1154" s="48">
        <v>134385</v>
      </c>
      <c r="S1154" s="48"/>
      <c r="T1154" s="48"/>
      <c r="U1154" s="48"/>
      <c r="V1154" s="48"/>
      <c r="W1154" s="44" t="s">
        <v>1196</v>
      </c>
      <c r="X1154" s="45">
        <v>45672</v>
      </c>
      <c r="Y1154" s="43"/>
    </row>
    <row r="1155" spans="1:25" x14ac:dyDescent="0.25">
      <c r="A1155" s="36">
        <v>1147</v>
      </c>
      <c r="B1155" s="36" t="s">
        <v>1159</v>
      </c>
      <c r="C1155" s="35" t="s">
        <v>1</v>
      </c>
      <c r="D1155" s="37" t="s">
        <v>1101</v>
      </c>
      <c r="E1155" s="49">
        <v>45565</v>
      </c>
      <c r="F1155" s="49">
        <v>45573</v>
      </c>
      <c r="G1155" s="38">
        <v>134385</v>
      </c>
      <c r="H1155" s="43"/>
      <c r="I1155" s="43"/>
      <c r="J1155" s="43"/>
      <c r="K1155" s="43"/>
      <c r="L1155" s="43"/>
      <c r="M1155" s="43"/>
      <c r="N1155" s="43"/>
      <c r="O1155" s="40">
        <v>134385</v>
      </c>
      <c r="P1155" s="37" t="s">
        <v>1101</v>
      </c>
      <c r="Q1155" s="38">
        <v>134385</v>
      </c>
      <c r="R1155" s="48">
        <v>134385</v>
      </c>
      <c r="S1155" s="48"/>
      <c r="T1155" s="48"/>
      <c r="U1155" s="48"/>
      <c r="V1155" s="48"/>
      <c r="W1155" s="44" t="s">
        <v>1196</v>
      </c>
      <c r="X1155" s="45">
        <v>45672</v>
      </c>
      <c r="Y1155" s="43"/>
    </row>
    <row r="1156" spans="1:25" x14ac:dyDescent="0.25">
      <c r="A1156" s="36">
        <v>1148</v>
      </c>
      <c r="B1156" s="36" t="s">
        <v>1159</v>
      </c>
      <c r="C1156" s="35" t="s">
        <v>1</v>
      </c>
      <c r="D1156" s="37" t="s">
        <v>1102</v>
      </c>
      <c r="E1156" s="49">
        <v>45565</v>
      </c>
      <c r="F1156" s="49">
        <v>45573</v>
      </c>
      <c r="G1156" s="38">
        <v>134385</v>
      </c>
      <c r="H1156" s="43"/>
      <c r="I1156" s="43"/>
      <c r="J1156" s="43"/>
      <c r="K1156" s="43"/>
      <c r="L1156" s="43"/>
      <c r="M1156" s="43"/>
      <c r="N1156" s="43"/>
      <c r="O1156" s="40">
        <v>134385</v>
      </c>
      <c r="P1156" s="37" t="s">
        <v>1102</v>
      </c>
      <c r="Q1156" s="38">
        <v>134385</v>
      </c>
      <c r="R1156" s="48">
        <v>134385</v>
      </c>
      <c r="S1156" s="48"/>
      <c r="T1156" s="48"/>
      <c r="U1156" s="48"/>
      <c r="V1156" s="48"/>
      <c r="W1156" s="44" t="s">
        <v>1196</v>
      </c>
      <c r="X1156" s="45">
        <v>45672</v>
      </c>
      <c r="Y1156" s="43"/>
    </row>
    <row r="1157" spans="1:25" x14ac:dyDescent="0.25">
      <c r="A1157" s="36">
        <v>1149</v>
      </c>
      <c r="B1157" s="36" t="s">
        <v>1159</v>
      </c>
      <c r="C1157" s="35" t="s">
        <v>1</v>
      </c>
      <c r="D1157" s="37" t="s">
        <v>1103</v>
      </c>
      <c r="E1157" s="49">
        <v>45565</v>
      </c>
      <c r="F1157" s="49">
        <v>45573</v>
      </c>
      <c r="G1157" s="38">
        <v>134385</v>
      </c>
      <c r="H1157" s="43"/>
      <c r="I1157" s="43"/>
      <c r="J1157" s="43"/>
      <c r="K1157" s="43"/>
      <c r="L1157" s="43"/>
      <c r="M1157" s="43"/>
      <c r="N1157" s="43"/>
      <c r="O1157" s="40">
        <v>134385</v>
      </c>
      <c r="P1157" s="37" t="s">
        <v>1103</v>
      </c>
      <c r="Q1157" s="38">
        <v>134385</v>
      </c>
      <c r="R1157" s="48">
        <v>134385</v>
      </c>
      <c r="S1157" s="48"/>
      <c r="T1157" s="48"/>
      <c r="U1157" s="48"/>
      <c r="V1157" s="48"/>
      <c r="W1157" s="44" t="s">
        <v>1196</v>
      </c>
      <c r="X1157" s="45">
        <v>45672</v>
      </c>
      <c r="Y1157" s="43"/>
    </row>
    <row r="1158" spans="1:25" x14ac:dyDescent="0.25">
      <c r="A1158" s="36">
        <v>1150</v>
      </c>
      <c r="B1158" s="36" t="s">
        <v>1159</v>
      </c>
      <c r="C1158" s="35" t="s">
        <v>1</v>
      </c>
      <c r="D1158" s="37" t="s">
        <v>1104</v>
      </c>
      <c r="E1158" s="49">
        <v>45565</v>
      </c>
      <c r="F1158" s="49">
        <v>45573</v>
      </c>
      <c r="G1158" s="38">
        <v>134385</v>
      </c>
      <c r="H1158" s="43"/>
      <c r="I1158" s="43"/>
      <c r="J1158" s="43"/>
      <c r="K1158" s="43"/>
      <c r="L1158" s="43"/>
      <c r="M1158" s="43"/>
      <c r="N1158" s="43"/>
      <c r="O1158" s="40">
        <v>134385</v>
      </c>
      <c r="P1158" s="37" t="s">
        <v>1104</v>
      </c>
      <c r="Q1158" s="38">
        <v>134385</v>
      </c>
      <c r="R1158" s="48">
        <v>134385</v>
      </c>
      <c r="S1158" s="48"/>
      <c r="T1158" s="48"/>
      <c r="U1158" s="48"/>
      <c r="V1158" s="48"/>
      <c r="W1158" s="44" t="s">
        <v>1196</v>
      </c>
      <c r="X1158" s="45">
        <v>45672</v>
      </c>
      <c r="Y1158" s="35"/>
    </row>
    <row r="1159" spans="1:25" x14ac:dyDescent="0.25">
      <c r="A1159" s="36">
        <v>1151</v>
      </c>
      <c r="B1159" s="36" t="s">
        <v>1159</v>
      </c>
      <c r="C1159" s="35" t="s">
        <v>1</v>
      </c>
      <c r="D1159" s="37" t="s">
        <v>1105</v>
      </c>
      <c r="E1159" s="49">
        <v>45565</v>
      </c>
      <c r="F1159" s="49">
        <v>45573</v>
      </c>
      <c r="G1159" s="38">
        <v>134385</v>
      </c>
      <c r="H1159" s="43"/>
      <c r="I1159" s="43"/>
      <c r="J1159" s="43"/>
      <c r="K1159" s="43"/>
      <c r="L1159" s="43"/>
      <c r="M1159" s="43"/>
      <c r="N1159" s="43"/>
      <c r="O1159" s="40">
        <v>134385</v>
      </c>
      <c r="P1159" s="37" t="s">
        <v>1105</v>
      </c>
      <c r="Q1159" s="38">
        <v>134385</v>
      </c>
      <c r="R1159" s="48">
        <v>134385</v>
      </c>
      <c r="S1159" s="48"/>
      <c r="T1159" s="48"/>
      <c r="U1159" s="48"/>
      <c r="V1159" s="48"/>
      <c r="W1159" s="44" t="s">
        <v>1196</v>
      </c>
      <c r="X1159" s="45">
        <v>45672</v>
      </c>
      <c r="Y1159" s="43"/>
    </row>
    <row r="1160" spans="1:25" x14ac:dyDescent="0.25">
      <c r="A1160" s="36">
        <v>1152</v>
      </c>
      <c r="B1160" s="36" t="s">
        <v>1159</v>
      </c>
      <c r="C1160" s="35" t="s">
        <v>1</v>
      </c>
      <c r="D1160" s="37" t="s">
        <v>1106</v>
      </c>
      <c r="E1160" s="49">
        <v>45565</v>
      </c>
      <c r="F1160" s="49">
        <v>45573</v>
      </c>
      <c r="G1160" s="38">
        <v>134385</v>
      </c>
      <c r="H1160" s="43"/>
      <c r="I1160" s="43"/>
      <c r="J1160" s="43"/>
      <c r="K1160" s="43"/>
      <c r="L1160" s="43"/>
      <c r="M1160" s="43"/>
      <c r="N1160" s="43"/>
      <c r="O1160" s="40">
        <v>134385</v>
      </c>
      <c r="P1160" s="37" t="s">
        <v>1106</v>
      </c>
      <c r="Q1160" s="38">
        <v>134385</v>
      </c>
      <c r="R1160" s="48">
        <v>134385</v>
      </c>
      <c r="S1160" s="48"/>
      <c r="T1160" s="48"/>
      <c r="U1160" s="48"/>
      <c r="V1160" s="48"/>
      <c r="W1160" s="44" t="s">
        <v>1196</v>
      </c>
      <c r="X1160" s="45">
        <v>45672</v>
      </c>
      <c r="Y1160" s="43"/>
    </row>
    <row r="1161" spans="1:25" x14ac:dyDescent="0.25">
      <c r="A1161" s="36">
        <v>1153</v>
      </c>
      <c r="B1161" s="36" t="s">
        <v>1159</v>
      </c>
      <c r="C1161" s="35" t="s">
        <v>1</v>
      </c>
      <c r="D1161" s="37" t="s">
        <v>1107</v>
      </c>
      <c r="E1161" s="49">
        <v>45565</v>
      </c>
      <c r="F1161" s="49">
        <v>45573</v>
      </c>
      <c r="G1161" s="38">
        <v>134385</v>
      </c>
      <c r="H1161" s="43"/>
      <c r="I1161" s="43"/>
      <c r="J1161" s="43"/>
      <c r="K1161" s="43"/>
      <c r="L1161" s="43"/>
      <c r="M1161" s="43"/>
      <c r="N1161" s="43"/>
      <c r="O1161" s="40">
        <v>134385</v>
      </c>
      <c r="P1161" s="37" t="s">
        <v>1107</v>
      </c>
      <c r="Q1161" s="38">
        <v>134385</v>
      </c>
      <c r="R1161" s="48">
        <v>134385</v>
      </c>
      <c r="S1161" s="48"/>
      <c r="T1161" s="48"/>
      <c r="U1161" s="48"/>
      <c r="V1161" s="48"/>
      <c r="W1161" s="44" t="s">
        <v>1196</v>
      </c>
      <c r="X1161" s="45">
        <v>45672</v>
      </c>
      <c r="Y1161" s="43"/>
    </row>
    <row r="1162" spans="1:25" x14ac:dyDescent="0.25">
      <c r="A1162" s="36">
        <v>1154</v>
      </c>
      <c r="B1162" s="36" t="s">
        <v>1159</v>
      </c>
      <c r="C1162" s="35" t="s">
        <v>1</v>
      </c>
      <c r="D1162" s="37" t="s">
        <v>1108</v>
      </c>
      <c r="E1162" s="49">
        <v>45565</v>
      </c>
      <c r="F1162" s="49">
        <v>45573</v>
      </c>
      <c r="G1162" s="38">
        <v>134385</v>
      </c>
      <c r="H1162" s="43"/>
      <c r="I1162" s="43"/>
      <c r="J1162" s="43"/>
      <c r="K1162" s="43"/>
      <c r="L1162" s="43"/>
      <c r="M1162" s="43"/>
      <c r="N1162" s="43"/>
      <c r="O1162" s="40">
        <v>134385</v>
      </c>
      <c r="P1162" s="37" t="s">
        <v>1108</v>
      </c>
      <c r="Q1162" s="38">
        <v>134385</v>
      </c>
      <c r="R1162" s="48">
        <v>134385</v>
      </c>
      <c r="S1162" s="48"/>
      <c r="T1162" s="48"/>
      <c r="U1162" s="48"/>
      <c r="V1162" s="48"/>
      <c r="W1162" s="44" t="s">
        <v>1196</v>
      </c>
      <c r="X1162" s="45">
        <v>45672</v>
      </c>
      <c r="Y1162" s="43"/>
    </row>
    <row r="1163" spans="1:25" x14ac:dyDescent="0.25">
      <c r="A1163" s="36">
        <v>1155</v>
      </c>
      <c r="B1163" s="36" t="s">
        <v>1159</v>
      </c>
      <c r="C1163" s="35" t="s">
        <v>1</v>
      </c>
      <c r="D1163" s="37" t="s">
        <v>1109</v>
      </c>
      <c r="E1163" s="49">
        <v>45565</v>
      </c>
      <c r="F1163" s="49">
        <v>45573</v>
      </c>
      <c r="G1163" s="38">
        <v>134385</v>
      </c>
      <c r="H1163" s="43"/>
      <c r="I1163" s="43"/>
      <c r="J1163" s="43"/>
      <c r="K1163" s="43"/>
      <c r="L1163" s="43"/>
      <c r="M1163" s="43"/>
      <c r="N1163" s="43"/>
      <c r="O1163" s="40">
        <v>134385</v>
      </c>
      <c r="P1163" s="37" t="s">
        <v>1109</v>
      </c>
      <c r="Q1163" s="38">
        <v>134385</v>
      </c>
      <c r="R1163" s="48">
        <v>134385</v>
      </c>
      <c r="S1163" s="48"/>
      <c r="T1163" s="48"/>
      <c r="U1163" s="48"/>
      <c r="V1163" s="48"/>
      <c r="W1163" s="44" t="s">
        <v>1196</v>
      </c>
      <c r="X1163" s="45">
        <v>45672</v>
      </c>
      <c r="Y1163" s="43"/>
    </row>
    <row r="1164" spans="1:25" x14ac:dyDescent="0.25">
      <c r="A1164" s="36">
        <v>1156</v>
      </c>
      <c r="B1164" s="36" t="s">
        <v>1159</v>
      </c>
      <c r="C1164" s="35" t="s">
        <v>1</v>
      </c>
      <c r="D1164" s="37" t="s">
        <v>1110</v>
      </c>
      <c r="E1164" s="49">
        <v>45565</v>
      </c>
      <c r="F1164" s="49">
        <v>45573</v>
      </c>
      <c r="G1164" s="38">
        <v>134385</v>
      </c>
      <c r="H1164" s="43"/>
      <c r="I1164" s="43"/>
      <c r="J1164" s="43"/>
      <c r="K1164" s="43"/>
      <c r="L1164" s="43"/>
      <c r="M1164" s="43"/>
      <c r="N1164" s="43"/>
      <c r="O1164" s="40">
        <v>134385</v>
      </c>
      <c r="P1164" s="37" t="s">
        <v>1110</v>
      </c>
      <c r="Q1164" s="38">
        <v>134385</v>
      </c>
      <c r="R1164" s="48">
        <v>134385</v>
      </c>
      <c r="S1164" s="48"/>
      <c r="T1164" s="48"/>
      <c r="U1164" s="48"/>
      <c r="V1164" s="48"/>
      <c r="W1164" s="44" t="s">
        <v>1196</v>
      </c>
      <c r="X1164" s="45">
        <v>45672</v>
      </c>
      <c r="Y1164" s="43"/>
    </row>
    <row r="1165" spans="1:25" x14ac:dyDescent="0.25">
      <c r="A1165" s="36">
        <v>1157</v>
      </c>
      <c r="B1165" s="36" t="s">
        <v>1159</v>
      </c>
      <c r="C1165" s="35" t="s">
        <v>1</v>
      </c>
      <c r="D1165" s="37" t="s">
        <v>1111</v>
      </c>
      <c r="E1165" s="49">
        <v>45565</v>
      </c>
      <c r="F1165" s="49">
        <v>45573</v>
      </c>
      <c r="G1165" s="38">
        <v>134385</v>
      </c>
      <c r="H1165" s="43"/>
      <c r="I1165" s="43"/>
      <c r="J1165" s="43"/>
      <c r="K1165" s="43"/>
      <c r="L1165" s="43"/>
      <c r="M1165" s="43"/>
      <c r="N1165" s="43"/>
      <c r="O1165" s="40">
        <v>134385</v>
      </c>
      <c r="P1165" s="37" t="s">
        <v>1111</v>
      </c>
      <c r="Q1165" s="38">
        <v>134385</v>
      </c>
      <c r="R1165" s="48">
        <v>134385</v>
      </c>
      <c r="S1165" s="48"/>
      <c r="T1165" s="48"/>
      <c r="U1165" s="48"/>
      <c r="V1165" s="48"/>
      <c r="W1165" s="44" t="s">
        <v>1196</v>
      </c>
      <c r="X1165" s="45">
        <v>45672</v>
      </c>
      <c r="Y1165" s="43"/>
    </row>
    <row r="1166" spans="1:25" x14ac:dyDescent="0.25">
      <c r="A1166" s="36">
        <v>1158</v>
      </c>
      <c r="B1166" s="36" t="s">
        <v>1159</v>
      </c>
      <c r="C1166" s="35" t="s">
        <v>1</v>
      </c>
      <c r="D1166" s="37" t="s">
        <v>1112</v>
      </c>
      <c r="E1166" s="49">
        <v>45565</v>
      </c>
      <c r="F1166" s="49">
        <v>45573</v>
      </c>
      <c r="G1166" s="38">
        <v>4821</v>
      </c>
      <c r="H1166" s="43"/>
      <c r="I1166" s="43"/>
      <c r="J1166" s="43"/>
      <c r="K1166" s="43"/>
      <c r="L1166" s="43"/>
      <c r="M1166" s="43"/>
      <c r="N1166" s="43"/>
      <c r="O1166" s="40">
        <v>4821</v>
      </c>
      <c r="P1166" s="37" t="s">
        <v>1112</v>
      </c>
      <c r="Q1166" s="38">
        <v>4821</v>
      </c>
      <c r="R1166" s="48">
        <v>4821</v>
      </c>
      <c r="S1166" s="48"/>
      <c r="T1166" s="48"/>
      <c r="U1166" s="48"/>
      <c r="V1166" s="48"/>
      <c r="W1166" s="44" t="s">
        <v>1195</v>
      </c>
      <c r="X1166" s="45">
        <v>45604</v>
      </c>
      <c r="Y1166" s="43"/>
    </row>
    <row r="1167" spans="1:25" x14ac:dyDescent="0.25">
      <c r="A1167" s="36">
        <v>1159</v>
      </c>
      <c r="B1167" s="36" t="s">
        <v>1159</v>
      </c>
      <c r="C1167" s="35" t="s">
        <v>1</v>
      </c>
      <c r="D1167" s="37" t="s">
        <v>1113</v>
      </c>
      <c r="E1167" s="49">
        <v>45565</v>
      </c>
      <c r="F1167" s="49">
        <v>45573</v>
      </c>
      <c r="G1167" s="38">
        <v>134385</v>
      </c>
      <c r="H1167" s="43"/>
      <c r="I1167" s="43"/>
      <c r="J1167" s="43"/>
      <c r="K1167" s="43"/>
      <c r="L1167" s="43"/>
      <c r="M1167" s="43"/>
      <c r="N1167" s="43"/>
      <c r="O1167" s="40">
        <v>134385</v>
      </c>
      <c r="P1167" s="37" t="s">
        <v>1113</v>
      </c>
      <c r="Q1167" s="38">
        <v>134385</v>
      </c>
      <c r="R1167" s="48">
        <v>134385</v>
      </c>
      <c r="S1167" s="48"/>
      <c r="T1167" s="48"/>
      <c r="U1167" s="48"/>
      <c r="V1167" s="48"/>
      <c r="W1167" s="44" t="s">
        <v>1196</v>
      </c>
      <c r="X1167" s="45">
        <v>45672</v>
      </c>
      <c r="Y1167" s="43"/>
    </row>
    <row r="1168" spans="1:25" x14ac:dyDescent="0.25">
      <c r="A1168" s="36">
        <v>1160</v>
      </c>
      <c r="B1168" s="36" t="s">
        <v>1159</v>
      </c>
      <c r="C1168" s="35" t="s">
        <v>1</v>
      </c>
      <c r="D1168" s="37" t="s">
        <v>1114</v>
      </c>
      <c r="E1168" s="49">
        <v>45565</v>
      </c>
      <c r="F1168" s="49">
        <v>45573</v>
      </c>
      <c r="G1168" s="38">
        <v>134385</v>
      </c>
      <c r="H1168" s="43"/>
      <c r="I1168" s="43"/>
      <c r="J1168" s="43"/>
      <c r="K1168" s="43"/>
      <c r="L1168" s="43"/>
      <c r="M1168" s="43"/>
      <c r="N1168" s="43"/>
      <c r="O1168" s="40">
        <v>134385</v>
      </c>
      <c r="P1168" s="37" t="s">
        <v>1114</v>
      </c>
      <c r="Q1168" s="38">
        <v>134385</v>
      </c>
      <c r="R1168" s="48">
        <v>134385</v>
      </c>
      <c r="S1168" s="48"/>
      <c r="T1168" s="48"/>
      <c r="U1168" s="48"/>
      <c r="V1168" s="48"/>
      <c r="W1168" s="44" t="s">
        <v>1196</v>
      </c>
      <c r="X1168" s="45">
        <v>45672</v>
      </c>
      <c r="Y1168" s="43"/>
    </row>
    <row r="1169" spans="1:25" x14ac:dyDescent="0.25">
      <c r="A1169" s="36">
        <v>1161</v>
      </c>
      <c r="B1169" s="36" t="s">
        <v>1159</v>
      </c>
      <c r="C1169" s="35" t="s">
        <v>1</v>
      </c>
      <c r="D1169" s="37" t="s">
        <v>1115</v>
      </c>
      <c r="E1169" s="49">
        <v>45565</v>
      </c>
      <c r="F1169" s="49">
        <v>45573</v>
      </c>
      <c r="G1169" s="38">
        <v>134385</v>
      </c>
      <c r="H1169" s="43"/>
      <c r="I1169" s="43"/>
      <c r="J1169" s="43"/>
      <c r="K1169" s="43"/>
      <c r="L1169" s="43"/>
      <c r="M1169" s="43"/>
      <c r="N1169" s="43"/>
      <c r="O1169" s="40">
        <v>134385</v>
      </c>
      <c r="P1169" s="37" t="s">
        <v>1115</v>
      </c>
      <c r="Q1169" s="38">
        <v>134385</v>
      </c>
      <c r="R1169" s="48">
        <v>134385</v>
      </c>
      <c r="S1169" s="48"/>
      <c r="T1169" s="48"/>
      <c r="U1169" s="48"/>
      <c r="V1169" s="48"/>
      <c r="W1169" s="44" t="s">
        <v>1196</v>
      </c>
      <c r="X1169" s="45">
        <v>45672</v>
      </c>
      <c r="Y1169" s="43"/>
    </row>
    <row r="1170" spans="1:25" x14ac:dyDescent="0.25">
      <c r="A1170" s="36">
        <v>1162</v>
      </c>
      <c r="B1170" s="36" t="s">
        <v>1159</v>
      </c>
      <c r="C1170" s="35" t="s">
        <v>1</v>
      </c>
      <c r="D1170" s="37" t="s">
        <v>1116</v>
      </c>
      <c r="E1170" s="49">
        <v>45565</v>
      </c>
      <c r="F1170" s="49">
        <v>45573</v>
      </c>
      <c r="G1170" s="38">
        <v>134385</v>
      </c>
      <c r="H1170" s="43"/>
      <c r="I1170" s="43"/>
      <c r="J1170" s="43"/>
      <c r="K1170" s="43"/>
      <c r="L1170" s="43"/>
      <c r="M1170" s="43"/>
      <c r="N1170" s="43"/>
      <c r="O1170" s="40">
        <v>134385</v>
      </c>
      <c r="P1170" s="37" t="s">
        <v>1116</v>
      </c>
      <c r="Q1170" s="38">
        <v>134385</v>
      </c>
      <c r="R1170" s="48">
        <v>134385</v>
      </c>
      <c r="S1170" s="48"/>
      <c r="T1170" s="48"/>
      <c r="U1170" s="48"/>
      <c r="V1170" s="48"/>
      <c r="W1170" s="44" t="s">
        <v>1196</v>
      </c>
      <c r="X1170" s="45">
        <v>45672</v>
      </c>
      <c r="Y1170" s="43"/>
    </row>
    <row r="1171" spans="1:25" x14ac:dyDescent="0.25">
      <c r="A1171" s="36">
        <v>1163</v>
      </c>
      <c r="B1171" s="36" t="s">
        <v>1159</v>
      </c>
      <c r="C1171" s="35" t="s">
        <v>1</v>
      </c>
      <c r="D1171" s="37" t="s">
        <v>1119</v>
      </c>
      <c r="E1171" s="49">
        <v>45565</v>
      </c>
      <c r="F1171" s="49">
        <v>45573</v>
      </c>
      <c r="G1171" s="38">
        <v>134385</v>
      </c>
      <c r="H1171" s="43"/>
      <c r="I1171" s="43"/>
      <c r="J1171" s="43"/>
      <c r="K1171" s="43"/>
      <c r="L1171" s="43"/>
      <c r="M1171" s="43"/>
      <c r="N1171" s="43"/>
      <c r="O1171" s="40">
        <v>134385</v>
      </c>
      <c r="P1171" s="37" t="s">
        <v>1119</v>
      </c>
      <c r="Q1171" s="38">
        <v>134385</v>
      </c>
      <c r="R1171" s="48">
        <v>134385</v>
      </c>
      <c r="S1171" s="48"/>
      <c r="T1171" s="48"/>
      <c r="U1171" s="48"/>
      <c r="V1171" s="48"/>
      <c r="W1171" s="44" t="s">
        <v>1196</v>
      </c>
      <c r="X1171" s="45">
        <v>45672</v>
      </c>
      <c r="Y1171" s="43"/>
    </row>
    <row r="1172" spans="1:25" x14ac:dyDescent="0.25">
      <c r="A1172" s="36">
        <v>1164</v>
      </c>
      <c r="B1172" s="36" t="s">
        <v>1159</v>
      </c>
      <c r="C1172" s="35" t="s">
        <v>1</v>
      </c>
      <c r="D1172" s="37" t="s">
        <v>1120</v>
      </c>
      <c r="E1172" s="49">
        <v>45565</v>
      </c>
      <c r="F1172" s="49">
        <v>45573</v>
      </c>
      <c r="G1172" s="38">
        <v>134385</v>
      </c>
      <c r="H1172" s="43"/>
      <c r="I1172" s="43"/>
      <c r="J1172" s="43"/>
      <c r="K1172" s="43"/>
      <c r="L1172" s="43"/>
      <c r="M1172" s="43"/>
      <c r="N1172" s="43"/>
      <c r="O1172" s="40">
        <v>134385</v>
      </c>
      <c r="P1172" s="37" t="s">
        <v>1120</v>
      </c>
      <c r="Q1172" s="38">
        <v>134385</v>
      </c>
      <c r="R1172" s="48">
        <v>134385</v>
      </c>
      <c r="S1172" s="48"/>
      <c r="T1172" s="48"/>
      <c r="U1172" s="48"/>
      <c r="V1172" s="48"/>
      <c r="W1172" s="44" t="s">
        <v>1196</v>
      </c>
      <c r="X1172" s="45">
        <v>45672</v>
      </c>
      <c r="Y1172" s="43"/>
    </row>
    <row r="1173" spans="1:25" x14ac:dyDescent="0.25">
      <c r="A1173" s="36">
        <v>1165</v>
      </c>
      <c r="B1173" s="36" t="s">
        <v>1159</v>
      </c>
      <c r="C1173" s="35" t="s">
        <v>1</v>
      </c>
      <c r="D1173" s="37" t="s">
        <v>1121</v>
      </c>
      <c r="E1173" s="49">
        <v>45565</v>
      </c>
      <c r="F1173" s="49">
        <v>45573</v>
      </c>
      <c r="G1173" s="38">
        <v>150535</v>
      </c>
      <c r="H1173" s="43"/>
      <c r="I1173" s="43"/>
      <c r="J1173" s="43"/>
      <c r="K1173" s="43"/>
      <c r="L1173" s="43"/>
      <c r="M1173" s="43"/>
      <c r="N1173" s="43"/>
      <c r="O1173" s="40">
        <v>150535</v>
      </c>
      <c r="P1173" s="37" t="s">
        <v>1121</v>
      </c>
      <c r="Q1173" s="38">
        <v>150535</v>
      </c>
      <c r="R1173" s="48">
        <v>150535</v>
      </c>
      <c r="S1173" s="48"/>
      <c r="T1173" s="48"/>
      <c r="U1173" s="48"/>
      <c r="V1173" s="48"/>
      <c r="W1173" s="44" t="s">
        <v>1196</v>
      </c>
      <c r="X1173" s="45">
        <v>45672</v>
      </c>
      <c r="Y1173" s="43"/>
    </row>
    <row r="1174" spans="1:25" x14ac:dyDescent="0.25">
      <c r="A1174" s="36">
        <v>1166</v>
      </c>
      <c r="B1174" s="36" t="s">
        <v>1159</v>
      </c>
      <c r="C1174" s="35" t="s">
        <v>1</v>
      </c>
      <c r="D1174" s="37" t="s">
        <v>1122</v>
      </c>
      <c r="E1174" s="49">
        <v>45565</v>
      </c>
      <c r="F1174" s="49">
        <v>45573</v>
      </c>
      <c r="G1174" s="38">
        <v>134385</v>
      </c>
      <c r="H1174" s="43"/>
      <c r="I1174" s="43"/>
      <c r="J1174" s="43"/>
      <c r="K1174" s="43"/>
      <c r="L1174" s="43"/>
      <c r="M1174" s="43"/>
      <c r="N1174" s="43"/>
      <c r="O1174" s="40">
        <v>134385</v>
      </c>
      <c r="P1174" s="37" t="s">
        <v>1122</v>
      </c>
      <c r="Q1174" s="38">
        <v>134385</v>
      </c>
      <c r="R1174" s="48">
        <v>134385</v>
      </c>
      <c r="S1174" s="48"/>
      <c r="T1174" s="48"/>
      <c r="U1174" s="48"/>
      <c r="V1174" s="48"/>
      <c r="W1174" s="44" t="s">
        <v>1196</v>
      </c>
      <c r="X1174" s="45">
        <v>45672</v>
      </c>
      <c r="Y1174" s="43"/>
    </row>
  </sheetData>
  <autoFilter ref="A8:Y1174" xr:uid="{39CE0920-350A-4566-8D3B-24DA87FC49D0}"/>
  <mergeCells count="5">
    <mergeCell ref="P1:Q1"/>
    <mergeCell ref="P2:Q2"/>
    <mergeCell ref="P3:Q3"/>
    <mergeCell ref="A6:O6"/>
    <mergeCell ref="P6:Y6"/>
  </mergeCells>
  <conditionalFormatting sqref="D1:D1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2025-03-04T14:37:32Z</dcterms:created>
  <dcterms:modified xsi:type="dcterms:W3CDTF">2025-03-21T12:38:35Z</dcterms:modified>
</cp:coreProperties>
</file>