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D512EE95-F58D-4FB0-A0C6-EBAF3051FC63}" xr6:coauthVersionLast="47" xr6:coauthVersionMax="47" xr10:uidLastSave="{00000000-0000-0000-0000-000000000000}"/>
  <bookViews>
    <workbookView xWindow="-120" yWindow="-120" windowWidth="20730" windowHeight="11160" xr2:uid="{D20E68CE-47F3-475E-9148-232CBF5E808C}"/>
  </bookViews>
  <sheets>
    <sheet name="CIRCULAR 011" sheetId="7" r:id="rId1"/>
  </sheets>
  <externalReferences>
    <externalReference r:id="rId2"/>
  </externalReferences>
  <definedNames>
    <definedName name="_xlnm._FilterDatabase" localSheetId="0" hidden="1">'CIRCULAR 011'!$A$8:$W$208</definedName>
    <definedName name="jesik">#REF!</definedName>
    <definedName name="PAGOrenacer">#REF!</definedName>
    <definedName name="radiESC">[1]RAD!$1:$1048576</definedName>
    <definedName name="radiRENAC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7" l="1"/>
  <c r="S7" i="7"/>
  <c r="T7" i="7"/>
  <c r="R1" i="7" s="1"/>
  <c r="R7" i="7"/>
  <c r="R3" i="7" s="1"/>
  <c r="R2" i="7" l="1"/>
</calcChain>
</file>

<file path=xl/sharedStrings.xml><?xml version="1.0" encoding="utf-8"?>
<sst xmlns="http://schemas.openxmlformats.org/spreadsheetml/2006/main" count="1039" uniqueCount="249">
  <si>
    <t>83</t>
  </si>
  <si>
    <t>MR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</si>
  <si>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</si>
  <si>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</si>
  <si>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</si>
  <si>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</si>
  <si>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</si>
  <si>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</si>
  <si>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</si>
  <si>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</si>
  <si>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</si>
  <si>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</si>
  <si>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</si>
  <si>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101</t>
  </si>
  <si>
    <t>102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</si>
  <si>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</si>
  <si>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</si>
  <si>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</si>
  <si>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</si>
  <si>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</si>
  <si>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</si>
  <si>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</si>
  <si>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</si>
  <si>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</si>
  <si>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</si>
  <si>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</si>
  <si>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</si>
  <si>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</si>
  <si>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</si>
  <si>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</si>
  <si>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</si>
  <si>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</si>
  <si>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143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</si>
  <si>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</si>
  <si>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</si>
  <si>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</si>
  <si>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</si>
  <si>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</si>
  <si>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</si>
  <si>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</si>
  <si>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</si>
  <si>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</si>
  <si>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</si>
  <si>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</si>
  <si>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</si>
  <si>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</si>
  <si>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</si>
  <si>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</si>
  <si>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</si>
  <si>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</si>
  <si>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</si>
  <si>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167</t>
  </si>
  <si>
    <t>168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</si>
  <si>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</si>
  <si>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</si>
  <si>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</si>
  <si>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</si>
  <si>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</si>
  <si>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</si>
  <si>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</si>
  <si>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</si>
  <si>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</si>
  <si>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</si>
  <si>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</si>
  <si>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</si>
  <si>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</si>
  <si>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</si>
  <si>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</si>
  <si>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</si>
  <si>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</si>
  <si>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</si>
  <si>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198</t>
  </si>
  <si>
    <t>199</t>
  </si>
  <si>
    <t>203</t>
  </si>
  <si>
    <t>205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</si>
  <si>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</si>
  <si>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</si>
  <si>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</si>
  <si>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</si>
  <si>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</si>
  <si>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</si>
  <si>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</si>
  <si>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</si>
  <si>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</si>
  <si>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</si>
  <si>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</si>
  <si>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</si>
  <si>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</si>
  <si>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</si>
  <si>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</si>
  <si>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</si>
  <si>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</si>
  <si>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</si>
  <si>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</si>
  <si>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</si>
  <si>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</si>
  <si>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</si>
  <si>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</si>
  <si>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</si>
  <si>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</si>
  <si>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</si>
  <si>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</si>
  <si>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</si>
  <si>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</si>
  <si>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</si>
  <si>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</si>
  <si>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</si>
  <si>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</si>
  <si>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</si>
  <si>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</si>
  <si>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</si>
  <si>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</si>
  <si>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</si>
  <si>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</si>
  <si>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</si>
  <si>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</si>
  <si>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</si>
  <si>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</si>
  <si>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</si>
  <si>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</si>
  <si>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</si>
  <si>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</si>
  <si>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</si>
  <si>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</si>
  <si>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</si>
  <si>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</si>
  <si>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</si>
  <si>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</si>
  <si>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</si>
  <si>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</si>
  <si>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</si>
  <si>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</si>
  <si>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</si>
  <si>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</si>
  <si>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</si>
  <si>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</si>
  <si>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</si>
  <si>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</si>
  <si>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</si>
  <si>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</si>
  <si>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</si>
  <si>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</si>
  <si>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</si>
  <si>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</si>
  <si>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</si>
  <si>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</si>
  <si>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</si>
  <si>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</si>
  <si>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</si>
  <si>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</si>
  <si>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</si>
  <si>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</si>
  <si>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</si>
  <si>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</si>
  <si>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</si>
  <si>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</si>
  <si>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</si>
  <si>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</si>
  <si>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</si>
  <si>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</si>
  <si>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</si>
  <si>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</si>
  <si>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</si>
  <si>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</si>
  <si>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</si>
  <si>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</si>
  <si>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</si>
  <si>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</si>
  <si>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</si>
  <si>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</si>
  <si>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</si>
  <si>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</si>
  <si>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</si>
  <si>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</si>
  <si>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</si>
  <si>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</si>
  <si>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</si>
  <si>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</si>
  <si>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</si>
  <si>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</si>
  <si>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</si>
  <si>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</si>
  <si>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</si>
  <si>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</si>
  <si>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</si>
  <si>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</si>
  <si>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</si>
  <si>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</si>
  <si>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</si>
  <si>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</si>
  <si>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</si>
  <si>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</si>
  <si>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</si>
  <si>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</si>
  <si>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</si>
  <si>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</si>
  <si>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</si>
  <si>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</si>
  <si>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</si>
  <si>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</si>
  <si>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</si>
  <si>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</si>
  <si>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</si>
  <si>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</si>
  <si>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</si>
  <si>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</si>
  <si>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</si>
  <si>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</si>
  <si>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ACREEDOR SALDO DE FACTURA</t>
  </si>
  <si>
    <t>VALOR CANCELADO ERP</t>
  </si>
  <si>
    <t>EGRESO</t>
  </si>
  <si>
    <t>FECHA PAGO</t>
  </si>
  <si>
    <t>OBSERVACIONES</t>
  </si>
  <si>
    <t>EVENTO</t>
  </si>
  <si>
    <t>817-3685</t>
  </si>
  <si>
    <t xml:space="preserve"> 15/06/2021</t>
  </si>
  <si>
    <t>IMPUESTO</t>
  </si>
  <si>
    <t>817-3588</t>
  </si>
  <si>
    <t>817-3946</t>
  </si>
  <si>
    <t>817-3588 817-3685</t>
  </si>
  <si>
    <t>13/04/2021 15/06/2021</t>
  </si>
  <si>
    <t>817-4055</t>
  </si>
  <si>
    <t>816-4879</t>
  </si>
  <si>
    <t>817-4072</t>
  </si>
  <si>
    <t>816-5835</t>
  </si>
  <si>
    <t>817-4148</t>
  </si>
  <si>
    <t>816-5733</t>
  </si>
  <si>
    <t>872-902</t>
  </si>
  <si>
    <t>FACTURAS NO REGISTRADAS</t>
  </si>
  <si>
    <t>GLOSAS ACEPTADAS IPS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</si>
  <si>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</si>
  <si>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</si>
  <si>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</si>
  <si>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</si>
  <si>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</si>
  <si>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INFORMACIÓN ACREEDOR DE SERVICIOS Y TECNOLOGÍAS EN SALUD</t>
  </si>
  <si>
    <t>INFORMACIÓN ERP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</si>
  <si>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</si>
  <si>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</si>
  <si>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</si>
  <si>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</si>
  <si>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</si>
  <si>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</si>
  <si>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</si>
  <si>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FACTURA VALIDADA ERP</t>
  </si>
  <si>
    <t>VALOR FACTURA VALIDADA ERP</t>
  </si>
  <si>
    <t>FECHA DE CONCILIACIÓN: 25 DE AGOSTO DE 2025</t>
  </si>
  <si>
    <t>FECHA DE CORTE DE CONCILIACIÓN: 30 DE JUNIO DE 2024</t>
  </si>
  <si>
    <t>IPS:CENTRO DE ATENCIÓN MI RENACER - NIT. 901.254.971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</si>
</sst>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  <numFmt numFmtId="167" formatCode="yyyy\-mm\-dd"/>
    <numFmt numFmtId="168" formatCode="_(* #,##0_);_(* \(#,##0\);_(* &quot;-&quot;_);_(@_)"/>
    <numFmt numFmtId="169" formatCode="_-* #,##0.00\ _$_-;\-* #,##0.00\ _$_-;_-* &quot;-&quot;??\ _$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6" fontId="2" fillId="0" borderId="0" applyFont="0" applyFill="0" applyBorder="0" applyAlignment="0" applyProtection="0"/>
    <xf numFmtId="0" fontId="4" fillId="0" borderId="0"/>
    <xf numFmtId="0" fontId="4" fillId="0" borderId="0">
      <alignment horizontal="right"/>
    </xf>
    <xf numFmtId="167" fontId="4" fillId="0" borderId="0">
      <alignment horizontal="center"/>
    </xf>
    <xf numFmtId="168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165" fontId="6" fillId="0" borderId="0" xfId="1" applyNumberFormat="1" applyFont="1" applyAlignment="1">
      <alignment vertical="center" wrapText="1"/>
    </xf>
    <xf numFmtId="14" fontId="6" fillId="0" borderId="0" xfId="1" applyNumberFormat="1" applyFont="1" applyAlignment="1">
      <alignment vertical="center" wrapText="1"/>
    </xf>
    <xf numFmtId="169" fontId="6" fillId="0" borderId="0" xfId="0" applyNumberFormat="1" applyFont="1" applyAlignment="1">
      <alignment horizontal="left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14" fontId="8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14" fontId="9" fillId="0" borderId="1" xfId="6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3" fontId="9" fillId="0" borderId="1" xfId="7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4" applyNumberFormat="1" applyFont="1" applyBorder="1" applyAlignment="1">
      <alignment horizontal="center" vertical="center"/>
    </xf>
    <xf numFmtId="3" fontId="9" fillId="0" borderId="1" xfId="4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1" applyNumberFormat="1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</cellXfs>
  <cellStyles count="9">
    <cellStyle name="Date" xfId="6" xr:uid="{8B99D14D-51DB-48F5-8E73-DC0A867849A4}"/>
    <cellStyle name="Decimal" xfId="5" xr:uid="{BBA51F22-FBDC-490B-932A-2B4DFDAE13D5}"/>
    <cellStyle name="Default" xfId="4" xr:uid="{DAC5D45B-F956-4CCD-8088-20398F1625AD}"/>
    <cellStyle name="Millares" xfId="1" builtinId="3"/>
    <cellStyle name="Millares [0] 2" xfId="7" xr:uid="{D7036005-4D6D-47AE-ABBE-BFC075BDAF7A}"/>
    <cellStyle name="Millares 2" xfId="3" xr:uid="{488E65BF-F045-4084-912E-2F8A91E63FD6}"/>
    <cellStyle name="Normal" xfId="0" builtinId="0"/>
    <cellStyle name="Normal 2 2 3" xfId="2" xr:uid="{056BA60B-AD7B-4EF8-A427-2E45884ED87A}"/>
    <cellStyle name="Normal 3" xfId="8" xr:uid="{CF36982D-A3EE-41BA-9AD2-573368ADD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ell.duran\Desktop\MICHELL%202024\CIRCULAR%20011\2025\FEBRERO%202025\ESE%20JUAQUIN%20EMIRO%20ESCOBAR%20HERRAN%2021-02%20ok\CONCILIACION%20ESE%20JOAQUIN%20EMIRO%20ESCOBAR.xlsx" TargetMode="External"/><Relationship Id="rId1" Type="http://schemas.openxmlformats.org/officeDocument/2006/relationships/externalLinkPath" Target="/Users/michell.duran/Desktop/MICHELL%202024/CIRCULAR%20011/2025/FEBRERO%202025/ESE%20JUAQUIN%20EMIRO%20ESCOBAR%20HERRAN%2021-02%20ok/CONCILIACION%20ESE%20JOAQUIN%20EMIRO%20ESCOB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CONCILIACIÓN"/>
      <sheetName val="RAD"/>
      <sheetName val="GLOSAS"/>
      <sheetName val="GUIA"/>
      <sheetName val="CUADRO RESUMEN"/>
      <sheetName val="CIRCULAR 011"/>
    </sheetNames>
    <sheetDataSet>
      <sheetData sheetId="0"/>
      <sheetData sheetId="1"/>
      <sheetData sheetId="2"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  <cell r="AA4">
            <v>27</v>
          </cell>
          <cell r="AB4">
            <v>28</v>
          </cell>
          <cell r="AC4">
            <v>29</v>
          </cell>
          <cell r="AD4">
            <v>30</v>
          </cell>
          <cell r="AE4">
            <v>31</v>
          </cell>
          <cell r="AF4">
            <v>32</v>
          </cell>
          <cell r="AG4">
            <v>33</v>
          </cell>
          <cell r="AH4">
            <v>34</v>
          </cell>
          <cell r="AI4">
            <v>35</v>
          </cell>
          <cell r="AJ4">
            <v>36</v>
          </cell>
          <cell r="AK4">
            <v>37</v>
          </cell>
          <cell r="AL4">
            <v>38</v>
          </cell>
          <cell r="AM4">
            <v>39</v>
          </cell>
          <cell r="AN4">
            <v>40</v>
          </cell>
          <cell r="AO4">
            <v>41</v>
          </cell>
          <cell r="AP4">
            <v>42</v>
          </cell>
          <cell r="AQ4">
            <v>43</v>
          </cell>
          <cell r="AR4">
            <v>44</v>
          </cell>
          <cell r="AS4">
            <v>45</v>
          </cell>
          <cell r="AT4">
            <v>46</v>
          </cell>
          <cell r="AU4">
            <v>47</v>
          </cell>
          <cell r="AV4">
            <v>48</v>
          </cell>
          <cell r="AW4">
            <v>49</v>
          </cell>
          <cell r="AX4">
            <v>50</v>
          </cell>
          <cell r="AY4">
            <v>51</v>
          </cell>
          <cell r="AZ4">
            <v>52</v>
          </cell>
          <cell r="BA4">
            <v>53</v>
          </cell>
          <cell r="BB4">
            <v>54</v>
          </cell>
          <cell r="BC4">
            <v>55</v>
          </cell>
          <cell r="BD4">
            <v>56</v>
          </cell>
          <cell r="BE4">
            <v>57</v>
          </cell>
          <cell r="BF4">
            <v>58</v>
          </cell>
          <cell r="BG4">
            <v>59</v>
          </cell>
          <cell r="BH4">
            <v>60</v>
          </cell>
          <cell r="BI4">
            <v>61</v>
          </cell>
          <cell r="BJ4">
            <v>62</v>
          </cell>
        </row>
        <row r="5">
          <cell r="B5" t="str">
            <v>RadicadoEnvio</v>
          </cell>
          <cell r="C5" t="str">
            <v>Regimen</v>
          </cell>
          <cell r="D5" t="str">
            <v>Prestador</v>
          </cell>
          <cell r="E5" t="str">
            <v>Nit</v>
          </cell>
          <cell r="F5" t="str">
            <v>CodigoPrestador</v>
          </cell>
          <cell r="G5" t="str">
            <v>TipoCuenta</v>
          </cell>
          <cell r="H5" t="str">
            <v>RadicadoFactura</v>
          </cell>
          <cell r="I5" t="str">
            <v>NúmeroFactura</v>
          </cell>
          <cell r="J5" t="str">
            <v>EstadoAuditoria</v>
          </cell>
          <cell r="K5" t="str">
            <v>FechaDevolución</v>
          </cell>
          <cell r="L5" t="str">
            <v>FechaFactura</v>
          </cell>
          <cell r="M5" t="str">
            <v>FechaRadicadaFactura</v>
          </cell>
          <cell r="N5" t="str">
            <v>FechaAtención</v>
          </cell>
          <cell r="O5" t="str">
            <v>ValorFactura</v>
          </cell>
          <cell r="P5" t="str">
            <v>CodNotaTecnica</v>
          </cell>
          <cell r="Q5" t="str">
            <v>NotaTecnica</v>
          </cell>
          <cell r="R5" t="str">
            <v>TipoGlosa</v>
          </cell>
          <cell r="S5" t="str">
            <v>NúmeroGlosa</v>
          </cell>
          <cell r="T5" t="str">
            <v>ValorGlosa</v>
          </cell>
          <cell r="U5" t="str">
            <v>FechaCargueSoportes</v>
          </cell>
          <cell r="V5" t="str">
            <v>FechaFinalizacionAuditoria</v>
          </cell>
          <cell r="W5" t="str">
            <v>DíasAuditoriaCalendario</v>
          </cell>
          <cell r="X5" t="str">
            <v>DíasAuditoriaHabiles</v>
          </cell>
          <cell r="Y5" t="str">
            <v>ValorAceptaIPS</v>
          </cell>
          <cell r="Z5" t="str">
            <v>ValorRatificado</v>
          </cell>
          <cell r="AA5" t="str">
            <v>ValorAceptaEPS</v>
          </cell>
          <cell r="AB5" t="str">
            <v>FechaInicioGlosa</v>
          </cell>
          <cell r="AC5" t="str">
            <v>FechaGlosaIPS</v>
          </cell>
          <cell r="AD5" t="str">
            <v>FechaGlosaEPS</v>
          </cell>
          <cell r="AE5" t="str">
            <v>FechaRatificado</v>
          </cell>
          <cell r="AF5" t="str">
            <v>NumeroContrato</v>
          </cell>
          <cell r="AG5" t="str">
            <v>Glosa por contestar de la ese/ips</v>
          </cell>
          <cell r="AH5" t="str">
            <v>Glosa contestar de la eps</v>
          </cell>
          <cell r="AI5" t="str">
            <v>ValorConciliaciónIPS</v>
          </cell>
          <cell r="AJ5" t="str">
            <v>ValorConciliaciónIPS2</v>
          </cell>
          <cell r="AK5" t="str">
            <v>ValorConciliaciónEPS</v>
          </cell>
          <cell r="AL5" t="str">
            <v>ValorConciliaciónEPS2</v>
          </cell>
          <cell r="AM5" t="str">
            <v>ActaConciliación</v>
          </cell>
          <cell r="AN5" t="str">
            <v>ActaConciliación2</v>
          </cell>
          <cell r="AO5" t="str">
            <v>FechaActaConciliación</v>
          </cell>
          <cell r="AP5" t="str">
            <v>FechaActaConciliación2</v>
          </cell>
          <cell r="AQ5" t="str">
            <v>ObservaciónGlosa</v>
          </cell>
          <cell r="AR5" t="str">
            <v>Nombre1</v>
          </cell>
          <cell r="AS5" t="str">
            <v>Nombre2</v>
          </cell>
          <cell r="AT5" t="str">
            <v>Apellido1</v>
          </cell>
          <cell r="AU5" t="str">
            <v>Apellido2</v>
          </cell>
          <cell r="AV5" t="str">
            <v>TipoDocumento</v>
          </cell>
          <cell r="AW5" t="str">
            <v>Identificación</v>
          </cell>
          <cell r="AX5" t="str">
            <v>Funcionario</v>
          </cell>
          <cell r="AY5" t="str">
            <v>FuncionarioContabilidad</v>
          </cell>
          <cell r="AZ5" t="str">
            <v>Copago</v>
          </cell>
          <cell r="BA5" t="str">
            <v>PagoAnticipado</v>
          </cell>
          <cell r="BB5" t="str">
            <v>NotaCredito</v>
          </cell>
          <cell r="BC5" t="str">
            <v>GlosaModificada</v>
          </cell>
          <cell r="BD5" t="str">
            <v>TipoComprobante</v>
          </cell>
          <cell r="BE5" t="str">
            <v>NúmeroComprobante</v>
          </cell>
          <cell r="BF5" t="str">
            <v>FechaAuditada</v>
          </cell>
          <cell r="BG5" t="str">
            <v>DevueltaContabilidad</v>
          </cell>
          <cell r="BH5" t="str">
            <v>FechaDevueltaContabilidad</v>
          </cell>
          <cell r="BI5" t="str">
            <v>FechaPago</v>
          </cell>
          <cell r="BJ5" t="str">
            <v>ValorPago</v>
          </cell>
        </row>
        <row r="6">
          <cell r="A6" t="str">
            <v>900004916-H12042</v>
          </cell>
          <cell r="B6">
            <v>22875</v>
          </cell>
          <cell r="C6" t="str">
            <v>CCF050</v>
          </cell>
          <cell r="D6" t="str">
            <v>E.S.E JOAQUIN EMIRO ESCOBAR</v>
          </cell>
          <cell r="E6" t="str">
            <v>900004916</v>
          </cell>
          <cell r="F6" t="str">
            <v>543470135501</v>
          </cell>
          <cell r="I6" t="str">
            <v>H12042</v>
          </cell>
          <cell r="J6" t="str">
            <v>PENDIENTE</v>
          </cell>
          <cell r="X6">
            <v>0</v>
          </cell>
          <cell r="AF6" t="str">
            <v>CCF050-178-2021</v>
          </cell>
          <cell r="AG6" t="str">
            <v>NO</v>
          </cell>
          <cell r="AH6" t="str">
            <v>NO</v>
          </cell>
          <cell r="BC6" t="str">
            <v>NO</v>
          </cell>
          <cell r="BG6" t="str">
            <v>NO</v>
          </cell>
        </row>
        <row r="7">
          <cell r="A7" t="str">
            <v>900004916-H12041</v>
          </cell>
          <cell r="B7">
            <v>22874</v>
          </cell>
          <cell r="C7" t="str">
            <v>CCF050</v>
          </cell>
          <cell r="D7" t="str">
            <v>E.S.E JOAQUIN EMIRO ESCOBAR</v>
          </cell>
          <cell r="E7" t="str">
            <v>900004916</v>
          </cell>
          <cell r="F7" t="str">
            <v>543470135501</v>
          </cell>
          <cell r="I7" t="str">
            <v>H12041</v>
          </cell>
          <cell r="J7" t="str">
            <v>PENDIENTE</v>
          </cell>
          <cell r="X7">
            <v>0</v>
          </cell>
          <cell r="AF7" t="str">
            <v>CCF050-177-2021</v>
          </cell>
          <cell r="AG7" t="str">
            <v>NO</v>
          </cell>
          <cell r="AH7" t="str">
            <v>NO</v>
          </cell>
          <cell r="BC7" t="str">
            <v>NO</v>
          </cell>
          <cell r="BG7" t="str">
            <v>NO</v>
          </cell>
        </row>
        <row r="8">
          <cell r="A8" t="str">
            <v>900004916-H11805</v>
          </cell>
          <cell r="B8">
            <v>22193</v>
          </cell>
          <cell r="C8" t="str">
            <v>CCF050</v>
          </cell>
          <cell r="D8" t="str">
            <v>E.S.E JOAQUIN EMIRO ESCOBAR</v>
          </cell>
          <cell r="E8" t="str">
            <v>900004916</v>
          </cell>
          <cell r="F8" t="str">
            <v>543470135501</v>
          </cell>
          <cell r="I8" t="str">
            <v>H11805</v>
          </cell>
          <cell r="J8" t="str">
            <v>PENDIENTE</v>
          </cell>
          <cell r="X8">
            <v>0</v>
          </cell>
          <cell r="AF8" t="str">
            <v>CCF050-178-2021</v>
          </cell>
          <cell r="AG8" t="str">
            <v>NO</v>
          </cell>
          <cell r="AH8" t="str">
            <v>NO</v>
          </cell>
          <cell r="BC8" t="str">
            <v>NO</v>
          </cell>
          <cell r="BG8" t="str">
            <v>NO</v>
          </cell>
        </row>
        <row r="9">
          <cell r="A9" t="str">
            <v>900004916-H11804</v>
          </cell>
          <cell r="B9">
            <v>22139</v>
          </cell>
          <cell r="C9" t="str">
            <v>CCF050</v>
          </cell>
          <cell r="D9" t="str">
            <v>E.S.E JOAQUIN EMIRO ESCOBAR</v>
          </cell>
          <cell r="E9" t="str">
            <v>900004916</v>
          </cell>
          <cell r="F9" t="str">
            <v>543470135501</v>
          </cell>
          <cell r="I9" t="str">
            <v>H11804</v>
          </cell>
          <cell r="J9" t="str">
            <v>PENDIENTE</v>
          </cell>
          <cell r="X9">
            <v>0</v>
          </cell>
          <cell r="AF9" t="str">
            <v>CCF050-177-2021</v>
          </cell>
          <cell r="AG9" t="str">
            <v>NO</v>
          </cell>
          <cell r="AH9" t="str">
            <v>NO</v>
          </cell>
          <cell r="BC9" t="str">
            <v>NO</v>
          </cell>
          <cell r="BG9" t="str">
            <v>NO</v>
          </cell>
        </row>
        <row r="10">
          <cell r="A10" t="str">
            <v>900004916-H11593</v>
          </cell>
          <cell r="B10">
            <v>21598</v>
          </cell>
          <cell r="C10" t="str">
            <v>CCF050</v>
          </cell>
          <cell r="D10" t="str">
            <v>E.S.E JOAQUIN EMIRO ESCOBAR</v>
          </cell>
          <cell r="E10" t="str">
            <v>900004916</v>
          </cell>
          <cell r="F10" t="str">
            <v>543470135501</v>
          </cell>
          <cell r="I10" t="str">
            <v>H11593</v>
          </cell>
          <cell r="J10" t="str">
            <v>PENDIENTE</v>
          </cell>
          <cell r="X10">
            <v>0</v>
          </cell>
          <cell r="AF10" t="str">
            <v>CCF050-178-2021</v>
          </cell>
          <cell r="AG10" t="str">
            <v>NO</v>
          </cell>
          <cell r="AH10" t="str">
            <v>NO</v>
          </cell>
          <cell r="BC10" t="str">
            <v>NO</v>
          </cell>
          <cell r="BG10" t="str">
            <v>NO</v>
          </cell>
        </row>
        <row r="11">
          <cell r="A11" t="str">
            <v>900004916-H11592</v>
          </cell>
          <cell r="B11">
            <v>21597</v>
          </cell>
          <cell r="C11" t="str">
            <v>CCF050</v>
          </cell>
          <cell r="D11" t="str">
            <v>E.S.E JOAQUIN EMIRO ESCOBAR</v>
          </cell>
          <cell r="E11" t="str">
            <v>900004916</v>
          </cell>
          <cell r="F11" t="str">
            <v>543470135501</v>
          </cell>
          <cell r="I11" t="str">
            <v>H11592</v>
          </cell>
          <cell r="J11" t="str">
            <v>PENDIENTE</v>
          </cell>
          <cell r="X11">
            <v>0</v>
          </cell>
          <cell r="AF11" t="str">
            <v>CCF050-177-2021</v>
          </cell>
          <cell r="AG11" t="str">
            <v>NO</v>
          </cell>
          <cell r="AH11" t="str">
            <v>NO</v>
          </cell>
          <cell r="BC11" t="str">
            <v>NO</v>
          </cell>
          <cell r="BG11" t="str">
            <v>NO</v>
          </cell>
        </row>
        <row r="12">
          <cell r="A12" t="str">
            <v>900004916-H11378</v>
          </cell>
          <cell r="B12">
            <v>20944</v>
          </cell>
          <cell r="C12" t="str">
            <v>CCF050</v>
          </cell>
          <cell r="D12" t="str">
            <v>E.S.E JOAQUIN EMIRO ESCOBAR</v>
          </cell>
          <cell r="E12" t="str">
            <v>900004916</v>
          </cell>
          <cell r="F12" t="str">
            <v>543470135501</v>
          </cell>
          <cell r="I12" t="str">
            <v>H11378</v>
          </cell>
          <cell r="J12" t="str">
            <v>PENDIENTE</v>
          </cell>
          <cell r="X12">
            <v>0</v>
          </cell>
          <cell r="AF12" t="str">
            <v>CCF050-178-2021</v>
          </cell>
          <cell r="AG12" t="str">
            <v>NO</v>
          </cell>
          <cell r="AH12" t="str">
            <v>NO</v>
          </cell>
          <cell r="BC12" t="str">
            <v>NO</v>
          </cell>
          <cell r="BG12" t="str">
            <v>NO</v>
          </cell>
        </row>
        <row r="13">
          <cell r="A13" t="str">
            <v>900004916-H11377</v>
          </cell>
          <cell r="B13">
            <v>20943</v>
          </cell>
          <cell r="C13" t="str">
            <v>CCF050</v>
          </cell>
          <cell r="D13" t="str">
            <v>E.S.E JOAQUIN EMIRO ESCOBAR</v>
          </cell>
          <cell r="E13" t="str">
            <v>900004916</v>
          </cell>
          <cell r="F13" t="str">
            <v>543470135501</v>
          </cell>
          <cell r="I13" t="str">
            <v>H11377</v>
          </cell>
          <cell r="J13" t="str">
            <v>PENDIENTE</v>
          </cell>
          <cell r="X13">
            <v>0</v>
          </cell>
          <cell r="AF13" t="str">
            <v>CCF050-177-2021</v>
          </cell>
          <cell r="AG13" t="str">
            <v>NO</v>
          </cell>
          <cell r="AH13" t="str">
            <v>NO</v>
          </cell>
          <cell r="BC13" t="str">
            <v>NO</v>
          </cell>
          <cell r="BG13" t="str">
            <v>NO</v>
          </cell>
        </row>
        <row r="14">
          <cell r="A14" t="str">
            <v>900004916-H11152</v>
          </cell>
          <cell r="B14">
            <v>20273</v>
          </cell>
          <cell r="C14" t="str">
            <v>CCF050</v>
          </cell>
          <cell r="D14" t="str">
            <v>E.S.E JOAQUIN EMIRO ESCOBAR</v>
          </cell>
          <cell r="E14" t="str">
            <v>900004916</v>
          </cell>
          <cell r="F14" t="str">
            <v>543470135501</v>
          </cell>
          <cell r="I14" t="str">
            <v>H11152</v>
          </cell>
          <cell r="J14" t="str">
            <v>PENDIENTE</v>
          </cell>
          <cell r="X14">
            <v>0</v>
          </cell>
          <cell r="AF14" t="str">
            <v>CCF050-178-2021</v>
          </cell>
          <cell r="AG14" t="str">
            <v>NO</v>
          </cell>
          <cell r="AH14" t="str">
            <v>NO</v>
          </cell>
          <cell r="BC14" t="str">
            <v>NO</v>
          </cell>
          <cell r="BG14" t="str">
            <v>NO</v>
          </cell>
        </row>
        <row r="15">
          <cell r="A15" t="str">
            <v>900004916-H11151</v>
          </cell>
          <cell r="B15">
            <v>20272</v>
          </cell>
          <cell r="C15" t="str">
            <v>CCF050</v>
          </cell>
          <cell r="D15" t="str">
            <v>E.S.E JOAQUIN EMIRO ESCOBAR</v>
          </cell>
          <cell r="E15" t="str">
            <v>900004916</v>
          </cell>
          <cell r="F15" t="str">
            <v>543470135501</v>
          </cell>
          <cell r="I15" t="str">
            <v>H11151</v>
          </cell>
          <cell r="J15" t="str">
            <v>PENDIENTE</v>
          </cell>
          <cell r="X15">
            <v>0</v>
          </cell>
          <cell r="AF15" t="str">
            <v>CCF050-177-2021</v>
          </cell>
          <cell r="AG15" t="str">
            <v>NO</v>
          </cell>
          <cell r="AH15" t="str">
            <v>NO</v>
          </cell>
          <cell r="BC15" t="str">
            <v>NO</v>
          </cell>
          <cell r="BG15" t="str">
            <v>NO</v>
          </cell>
        </row>
        <row r="16">
          <cell r="A16" t="str">
            <v>900004916-H10946</v>
          </cell>
          <cell r="B16">
            <v>19584</v>
          </cell>
          <cell r="C16" t="str">
            <v>CCF050</v>
          </cell>
          <cell r="D16" t="str">
            <v>E.S.E JOAQUIN EMIRO ESCOBAR</v>
          </cell>
          <cell r="E16" t="str">
            <v>900004916</v>
          </cell>
          <cell r="F16" t="str">
            <v>543470135501</v>
          </cell>
          <cell r="I16" t="str">
            <v>H10946</v>
          </cell>
          <cell r="J16" t="str">
            <v>PENDIENTE</v>
          </cell>
          <cell r="X16">
            <v>0</v>
          </cell>
          <cell r="AF16" t="str">
            <v>CCF050-178-2021</v>
          </cell>
          <cell r="AG16" t="str">
            <v>NO</v>
          </cell>
          <cell r="AH16" t="str">
            <v>NO</v>
          </cell>
          <cell r="BC16" t="str">
            <v>NO</v>
          </cell>
          <cell r="BG16" t="str">
            <v>NO</v>
          </cell>
        </row>
        <row r="17">
          <cell r="A17" t="str">
            <v>900004916-H10945</v>
          </cell>
          <cell r="B17">
            <v>19583</v>
          </cell>
          <cell r="C17" t="str">
            <v>CCF050</v>
          </cell>
          <cell r="D17" t="str">
            <v>E.S.E JOAQUIN EMIRO ESCOBAR</v>
          </cell>
          <cell r="E17" t="str">
            <v>900004916</v>
          </cell>
          <cell r="F17" t="str">
            <v>543470135501</v>
          </cell>
          <cell r="I17" t="str">
            <v>H10945</v>
          </cell>
          <cell r="J17" t="str">
            <v>PENDIENTE</v>
          </cell>
          <cell r="X17">
            <v>0</v>
          </cell>
          <cell r="AF17" t="str">
            <v>CCF050-177-2021</v>
          </cell>
          <cell r="AG17" t="str">
            <v>NO</v>
          </cell>
          <cell r="AH17" t="str">
            <v>NO</v>
          </cell>
          <cell r="BC17" t="str">
            <v>NO</v>
          </cell>
          <cell r="BG17" t="str">
            <v>NO</v>
          </cell>
        </row>
        <row r="18">
          <cell r="A18" t="str">
            <v>900004916-H10855</v>
          </cell>
          <cell r="B18">
            <v>18982</v>
          </cell>
          <cell r="C18" t="str">
            <v>CCF050</v>
          </cell>
          <cell r="D18" t="str">
            <v>E.S.E JOAQUIN EMIRO ESCOBAR</v>
          </cell>
          <cell r="E18" t="str">
            <v>900004916</v>
          </cell>
          <cell r="F18" t="str">
            <v>543470135501</v>
          </cell>
          <cell r="I18" t="str">
            <v>H10855</v>
          </cell>
          <cell r="J18" t="str">
            <v>PENDIENTE</v>
          </cell>
          <cell r="X18">
            <v>0</v>
          </cell>
          <cell r="AF18" t="str">
            <v>CCF050-178-2021</v>
          </cell>
          <cell r="AG18" t="str">
            <v>NO</v>
          </cell>
          <cell r="AH18" t="str">
            <v>NO</v>
          </cell>
          <cell r="BC18" t="str">
            <v>NO</v>
          </cell>
          <cell r="BG18" t="str">
            <v>NO</v>
          </cell>
        </row>
        <row r="19">
          <cell r="A19" t="str">
            <v>900004916-H10854</v>
          </cell>
          <cell r="B19">
            <v>18976</v>
          </cell>
          <cell r="C19" t="str">
            <v>CCF050</v>
          </cell>
          <cell r="D19" t="str">
            <v>E.S.E JOAQUIN EMIRO ESCOBAR</v>
          </cell>
          <cell r="E19" t="str">
            <v>900004916</v>
          </cell>
          <cell r="F19" t="str">
            <v>543470135501</v>
          </cell>
          <cell r="I19" t="str">
            <v>H10854</v>
          </cell>
          <cell r="J19" t="str">
            <v>PENDIENTE</v>
          </cell>
          <cell r="X19">
            <v>0</v>
          </cell>
          <cell r="AF19" t="str">
            <v>CCF050-177-2021</v>
          </cell>
          <cell r="AG19" t="str">
            <v>NO</v>
          </cell>
          <cell r="AH19" t="str">
            <v>NO</v>
          </cell>
          <cell r="BC19" t="str">
            <v>NO</v>
          </cell>
          <cell r="BG19" t="str">
            <v>NO</v>
          </cell>
        </row>
        <row r="20">
          <cell r="A20" t="str">
            <v>900004916-H10696</v>
          </cell>
          <cell r="B20">
            <v>18319</v>
          </cell>
          <cell r="C20" t="str">
            <v>CCF050</v>
          </cell>
          <cell r="D20" t="str">
            <v>E.S.E JOAQUIN EMIRO ESCOBAR</v>
          </cell>
          <cell r="E20" t="str">
            <v>900004916</v>
          </cell>
          <cell r="F20" t="str">
            <v>543470135501</v>
          </cell>
          <cell r="I20" t="str">
            <v>H10696</v>
          </cell>
          <cell r="J20" t="str">
            <v>PENDIENTE</v>
          </cell>
          <cell r="X20">
            <v>0</v>
          </cell>
          <cell r="AF20" t="str">
            <v>CCF050-177-2021</v>
          </cell>
          <cell r="AG20" t="str">
            <v>NO</v>
          </cell>
          <cell r="AH20" t="str">
            <v>NO</v>
          </cell>
          <cell r="BC20" t="str">
            <v>NO</v>
          </cell>
          <cell r="BG20" t="str">
            <v>NO</v>
          </cell>
        </row>
        <row r="21">
          <cell r="A21" t="str">
            <v>900004916-H10555</v>
          </cell>
          <cell r="B21">
            <v>17691</v>
          </cell>
          <cell r="C21" t="str">
            <v>CCF050</v>
          </cell>
          <cell r="D21" t="str">
            <v>E.S.E JOAQUIN EMIRO ESCOBAR</v>
          </cell>
          <cell r="E21" t="str">
            <v>900004916</v>
          </cell>
          <cell r="F21" t="str">
            <v>543470135501</v>
          </cell>
          <cell r="I21" t="str">
            <v>H10555</v>
          </cell>
          <cell r="J21" t="str">
            <v>PENDIENTE</v>
          </cell>
          <cell r="X21">
            <v>0</v>
          </cell>
          <cell r="AF21" t="str">
            <v>CCF050-157-2020</v>
          </cell>
          <cell r="AG21" t="str">
            <v>NO</v>
          </cell>
          <cell r="AH21" t="str">
            <v>NO</v>
          </cell>
          <cell r="BC21" t="str">
            <v>NO</v>
          </cell>
          <cell r="BG21" t="str">
            <v>NO</v>
          </cell>
        </row>
        <row r="22">
          <cell r="A22" t="str">
            <v>900004916-H10554</v>
          </cell>
          <cell r="B22">
            <v>17608</v>
          </cell>
          <cell r="C22" t="str">
            <v>CCF050</v>
          </cell>
          <cell r="D22" t="str">
            <v>E.S.E JOAQUIN EMIRO ESCOBAR</v>
          </cell>
          <cell r="E22" t="str">
            <v>900004916</v>
          </cell>
          <cell r="F22" t="str">
            <v>543470135501</v>
          </cell>
          <cell r="I22" t="str">
            <v>H10554</v>
          </cell>
          <cell r="J22" t="str">
            <v>PENDIENTE</v>
          </cell>
          <cell r="X22">
            <v>0</v>
          </cell>
          <cell r="AF22" t="str">
            <v>CCF050-156-2020</v>
          </cell>
          <cell r="AG22" t="str">
            <v>NO</v>
          </cell>
          <cell r="AH22" t="str">
            <v>NO</v>
          </cell>
          <cell r="BC22" t="str">
            <v>NO</v>
          </cell>
          <cell r="BG22" t="str">
            <v>NO</v>
          </cell>
        </row>
        <row r="23">
          <cell r="A23" t="str">
            <v>900004916-H10356</v>
          </cell>
          <cell r="B23">
            <v>17016</v>
          </cell>
          <cell r="C23" t="str">
            <v>CCF050</v>
          </cell>
          <cell r="D23" t="str">
            <v>E.S.E JOAQUIN EMIRO ESCOBAR</v>
          </cell>
          <cell r="E23" t="str">
            <v>900004916</v>
          </cell>
          <cell r="F23" t="str">
            <v>543470135501</v>
          </cell>
          <cell r="I23" t="str">
            <v>H10356</v>
          </cell>
          <cell r="J23" t="str">
            <v>PENDIENTE</v>
          </cell>
          <cell r="X23">
            <v>0</v>
          </cell>
          <cell r="AF23" t="str">
            <v>CCF050-157-2020</v>
          </cell>
          <cell r="AG23" t="str">
            <v>NO</v>
          </cell>
          <cell r="AH23" t="str">
            <v>NO</v>
          </cell>
          <cell r="BC23" t="str">
            <v>NO</v>
          </cell>
          <cell r="BG23" t="str">
            <v>NO</v>
          </cell>
        </row>
        <row r="24">
          <cell r="A24" t="str">
            <v>900004916-H10355</v>
          </cell>
          <cell r="B24">
            <v>17015</v>
          </cell>
          <cell r="C24" t="str">
            <v>CCF050</v>
          </cell>
          <cell r="D24" t="str">
            <v>E.S.E JOAQUIN EMIRO ESCOBAR</v>
          </cell>
          <cell r="E24" t="str">
            <v>900004916</v>
          </cell>
          <cell r="F24" t="str">
            <v>543470135501</v>
          </cell>
          <cell r="I24" t="str">
            <v>H10355</v>
          </cell>
          <cell r="J24" t="str">
            <v>PENDIENTE</v>
          </cell>
          <cell r="X24">
            <v>0</v>
          </cell>
          <cell r="AF24" t="str">
            <v>CCF050-156-2020</v>
          </cell>
          <cell r="AG24" t="str">
            <v>NO</v>
          </cell>
          <cell r="AH24" t="str">
            <v>NO</v>
          </cell>
          <cell r="BC24" t="str">
            <v>NO</v>
          </cell>
          <cell r="BG24" t="str">
            <v>NO</v>
          </cell>
        </row>
        <row r="25">
          <cell r="A25" t="str">
            <v>900004916-H10068</v>
          </cell>
          <cell r="B25">
            <v>16550</v>
          </cell>
          <cell r="C25" t="str">
            <v>CCF050</v>
          </cell>
          <cell r="D25" t="str">
            <v>E.S.E JOAQUIN EMIRO ESCOBAR</v>
          </cell>
          <cell r="E25" t="str">
            <v>900004916</v>
          </cell>
          <cell r="F25" t="str">
            <v>543470135501</v>
          </cell>
          <cell r="I25" t="str">
            <v>H10068</v>
          </cell>
          <cell r="J25" t="str">
            <v>PENDIENTE</v>
          </cell>
          <cell r="X25">
            <v>0</v>
          </cell>
          <cell r="AF25" t="str">
            <v>CCF050-157-2020</v>
          </cell>
          <cell r="AG25" t="str">
            <v>NO</v>
          </cell>
          <cell r="AH25" t="str">
            <v>NO</v>
          </cell>
          <cell r="BC25" t="str">
            <v>NO</v>
          </cell>
          <cell r="BG25" t="str">
            <v>NO</v>
          </cell>
        </row>
        <row r="26">
          <cell r="A26" t="str">
            <v>900004916-H10067</v>
          </cell>
          <cell r="B26">
            <v>16549</v>
          </cell>
          <cell r="C26" t="str">
            <v>CCF050</v>
          </cell>
          <cell r="D26" t="str">
            <v>E.S.E JOAQUIN EMIRO ESCOBAR</v>
          </cell>
          <cell r="E26" t="str">
            <v>900004916</v>
          </cell>
          <cell r="F26" t="str">
            <v>543470135501</v>
          </cell>
          <cell r="I26" t="str">
            <v>H10067</v>
          </cell>
          <cell r="J26" t="str">
            <v>PENDIENTE</v>
          </cell>
          <cell r="X26">
            <v>0</v>
          </cell>
          <cell r="AF26" t="str">
            <v>CCF050-156-2020</v>
          </cell>
          <cell r="AG26" t="str">
            <v>NO</v>
          </cell>
          <cell r="AH26" t="str">
            <v>NO</v>
          </cell>
          <cell r="BC26" t="str">
            <v>NO</v>
          </cell>
          <cell r="BG26" t="str">
            <v>NO</v>
          </cell>
        </row>
        <row r="27">
          <cell r="A27" t="str">
            <v>900004916-H09885</v>
          </cell>
          <cell r="B27">
            <v>15790</v>
          </cell>
          <cell r="C27" t="str">
            <v>CCF050</v>
          </cell>
          <cell r="D27" t="str">
            <v>E.S.E JOAQUIN EMIRO ESCOBAR</v>
          </cell>
          <cell r="E27" t="str">
            <v>900004916</v>
          </cell>
          <cell r="F27" t="str">
            <v>543470135501</v>
          </cell>
          <cell r="I27" t="str">
            <v>H09885</v>
          </cell>
          <cell r="J27" t="str">
            <v>PENDIENTE</v>
          </cell>
          <cell r="X27">
            <v>0</v>
          </cell>
          <cell r="AF27" t="str">
            <v>CCF050-157-2020</v>
          </cell>
          <cell r="AG27" t="str">
            <v>NO</v>
          </cell>
          <cell r="AH27" t="str">
            <v>NO</v>
          </cell>
          <cell r="BC27" t="str">
            <v>NO</v>
          </cell>
          <cell r="BG27" t="str">
            <v>NO</v>
          </cell>
        </row>
        <row r="28">
          <cell r="A28" t="str">
            <v>900004916-H09884</v>
          </cell>
          <cell r="B28">
            <v>15784</v>
          </cell>
          <cell r="C28" t="str">
            <v>CCF050</v>
          </cell>
          <cell r="D28" t="str">
            <v>E.S.E JOAQUIN EMIRO ESCOBAR</v>
          </cell>
          <cell r="E28" t="str">
            <v>900004916</v>
          </cell>
          <cell r="F28" t="str">
            <v>543470135501</v>
          </cell>
          <cell r="I28" t="str">
            <v>H09884</v>
          </cell>
          <cell r="J28" t="str">
            <v>PENDIENTE</v>
          </cell>
          <cell r="X28">
            <v>0</v>
          </cell>
          <cell r="AF28" t="str">
            <v>CCF050-156-2020</v>
          </cell>
          <cell r="AG28" t="str">
            <v>NO</v>
          </cell>
          <cell r="AH28" t="str">
            <v>NO</v>
          </cell>
          <cell r="BC28" t="str">
            <v>NO</v>
          </cell>
          <cell r="BG28" t="str">
            <v>NO</v>
          </cell>
        </row>
        <row r="29">
          <cell r="A29" t="str">
            <v>900004916-H09695</v>
          </cell>
          <cell r="B29">
            <v>15424</v>
          </cell>
          <cell r="C29" t="str">
            <v>CCF050</v>
          </cell>
          <cell r="D29" t="str">
            <v>E.S.E JOAQUIN EMIRO ESCOBAR</v>
          </cell>
          <cell r="E29" t="str">
            <v>900004916</v>
          </cell>
          <cell r="F29" t="str">
            <v>543470135501</v>
          </cell>
          <cell r="I29" t="str">
            <v>H09695</v>
          </cell>
          <cell r="J29" t="str">
            <v>PENDIENTE</v>
          </cell>
          <cell r="X29">
            <v>0</v>
          </cell>
          <cell r="AF29" t="str">
            <v>CCF050-157-2020</v>
          </cell>
          <cell r="AG29" t="str">
            <v>NO</v>
          </cell>
          <cell r="AH29" t="str">
            <v>NO</v>
          </cell>
          <cell r="BC29" t="str">
            <v>NO</v>
          </cell>
          <cell r="BG29" t="str">
            <v>NO</v>
          </cell>
        </row>
        <row r="30">
          <cell r="A30" t="str">
            <v>900004916-H09694</v>
          </cell>
          <cell r="B30">
            <v>15423</v>
          </cell>
          <cell r="C30" t="str">
            <v>CCF050</v>
          </cell>
          <cell r="D30" t="str">
            <v>E.S.E JOAQUIN EMIRO ESCOBAR</v>
          </cell>
          <cell r="E30" t="str">
            <v>900004916</v>
          </cell>
          <cell r="F30" t="str">
            <v>543470135501</v>
          </cell>
          <cell r="I30" t="str">
            <v>H09694</v>
          </cell>
          <cell r="J30" t="str">
            <v>PENDIENTE</v>
          </cell>
          <cell r="X30">
            <v>0</v>
          </cell>
          <cell r="AF30" t="str">
            <v>CCF050-156-2020</v>
          </cell>
          <cell r="AG30" t="str">
            <v>NO</v>
          </cell>
          <cell r="AH30" t="str">
            <v>NO</v>
          </cell>
          <cell r="BC30" t="str">
            <v>NO</v>
          </cell>
          <cell r="BG30" t="str">
            <v>NO</v>
          </cell>
        </row>
        <row r="31">
          <cell r="A31" t="str">
            <v>900004916-H09469</v>
          </cell>
          <cell r="B31">
            <v>14410</v>
          </cell>
          <cell r="C31" t="str">
            <v>CCF050</v>
          </cell>
          <cell r="D31" t="str">
            <v>E.S.E JOAQUIN EMIRO ESCOBAR</v>
          </cell>
          <cell r="E31" t="str">
            <v>900004916</v>
          </cell>
          <cell r="F31" t="str">
            <v>543470135501</v>
          </cell>
          <cell r="I31" t="str">
            <v>H09469</v>
          </cell>
          <cell r="J31" t="str">
            <v>PENDIENTE</v>
          </cell>
          <cell r="X31">
            <v>0</v>
          </cell>
          <cell r="AF31" t="str">
            <v>CCF050-157-2020</v>
          </cell>
          <cell r="AG31" t="str">
            <v>NO</v>
          </cell>
          <cell r="AH31" t="str">
            <v>NO</v>
          </cell>
          <cell r="BC31" t="str">
            <v>NO</v>
          </cell>
          <cell r="BG31" t="str">
            <v>NO</v>
          </cell>
        </row>
        <row r="32">
          <cell r="A32" t="str">
            <v>900004916-H09468</v>
          </cell>
          <cell r="B32">
            <v>14409</v>
          </cell>
          <cell r="C32" t="str">
            <v>CCF050</v>
          </cell>
          <cell r="D32" t="str">
            <v>E.S.E JOAQUIN EMIRO ESCOBAR</v>
          </cell>
          <cell r="E32" t="str">
            <v>900004916</v>
          </cell>
          <cell r="F32" t="str">
            <v>543470135501</v>
          </cell>
          <cell r="I32" t="str">
            <v>H09468</v>
          </cell>
          <cell r="J32" t="str">
            <v>PENDIENTE</v>
          </cell>
          <cell r="X32">
            <v>0</v>
          </cell>
          <cell r="AF32" t="str">
            <v>CCF050-156-2020</v>
          </cell>
          <cell r="AG32" t="str">
            <v>NO</v>
          </cell>
          <cell r="AH32" t="str">
            <v>NO</v>
          </cell>
          <cell r="BC32" t="str">
            <v>NO</v>
          </cell>
          <cell r="BG32" t="str">
            <v>NO</v>
          </cell>
        </row>
        <row r="33">
          <cell r="A33" t="str">
            <v>900004916-H09263</v>
          </cell>
          <cell r="B33">
            <v>13881</v>
          </cell>
          <cell r="C33" t="str">
            <v>CCF050</v>
          </cell>
          <cell r="D33" t="str">
            <v>E.S.E JOAQUIN EMIRO ESCOBAR</v>
          </cell>
          <cell r="E33" t="str">
            <v>900004916</v>
          </cell>
          <cell r="F33" t="str">
            <v>543470135501</v>
          </cell>
          <cell r="I33" t="str">
            <v>H09263</v>
          </cell>
          <cell r="J33" t="str">
            <v>PENDIENTE</v>
          </cell>
          <cell r="X33">
            <v>0</v>
          </cell>
          <cell r="AF33" t="str">
            <v>CCF050-157-2020</v>
          </cell>
          <cell r="AG33" t="str">
            <v>NO</v>
          </cell>
          <cell r="AH33" t="str">
            <v>NO</v>
          </cell>
          <cell r="BC33" t="str">
            <v>NO</v>
          </cell>
          <cell r="BG33" t="str">
            <v>NO</v>
          </cell>
        </row>
        <row r="34">
          <cell r="A34" t="str">
            <v>900004916-H09262</v>
          </cell>
          <cell r="B34">
            <v>13852</v>
          </cell>
          <cell r="C34" t="str">
            <v>CCF050</v>
          </cell>
          <cell r="D34" t="str">
            <v>E.S.E JOAQUIN EMIRO ESCOBAR</v>
          </cell>
          <cell r="E34" t="str">
            <v>900004916</v>
          </cell>
          <cell r="F34" t="str">
            <v>543470135501</v>
          </cell>
          <cell r="I34" t="str">
            <v>H09262</v>
          </cell>
          <cell r="J34" t="str">
            <v>PENDIENTE</v>
          </cell>
          <cell r="X34">
            <v>0</v>
          </cell>
          <cell r="AF34" t="str">
            <v>CCF050-156-2020</v>
          </cell>
          <cell r="AG34" t="str">
            <v>NO</v>
          </cell>
          <cell r="AH34" t="str">
            <v>NO</v>
          </cell>
          <cell r="BC34" t="str">
            <v>NO</v>
          </cell>
          <cell r="BG34" t="str">
            <v>NO</v>
          </cell>
        </row>
        <row r="35">
          <cell r="A35" t="str">
            <v>900004916-H09215</v>
          </cell>
          <cell r="B35">
            <v>13361</v>
          </cell>
          <cell r="C35" t="str">
            <v>CCF050</v>
          </cell>
          <cell r="D35" t="str">
            <v>E.S.E JOAQUIN EMIRO ESCOBAR</v>
          </cell>
          <cell r="E35" t="str">
            <v>900004916</v>
          </cell>
          <cell r="F35" t="str">
            <v>543470135501</v>
          </cell>
          <cell r="I35" t="str">
            <v>H09215</v>
          </cell>
          <cell r="J35" t="str">
            <v>PENDIENTE</v>
          </cell>
          <cell r="X35">
            <v>0</v>
          </cell>
          <cell r="AF35" t="str">
            <v>CCF050-157-2020</v>
          </cell>
          <cell r="AG35" t="str">
            <v>NO</v>
          </cell>
          <cell r="AH35" t="str">
            <v>NO</v>
          </cell>
          <cell r="BC35" t="str">
            <v>NO</v>
          </cell>
          <cell r="BG35" t="str">
            <v>NO</v>
          </cell>
        </row>
        <row r="36">
          <cell r="A36" t="str">
            <v>900004916-H09002</v>
          </cell>
          <cell r="B36">
            <v>13360</v>
          </cell>
          <cell r="C36" t="str">
            <v>CCF050</v>
          </cell>
          <cell r="D36" t="str">
            <v>E.S.E JOAQUIN EMIRO ESCOBAR</v>
          </cell>
          <cell r="E36" t="str">
            <v>900004916</v>
          </cell>
          <cell r="F36" t="str">
            <v>543470135501</v>
          </cell>
          <cell r="I36" t="str">
            <v>H09002</v>
          </cell>
          <cell r="J36" t="str">
            <v>PENDIENTE</v>
          </cell>
          <cell r="X36">
            <v>0</v>
          </cell>
          <cell r="AF36" t="str">
            <v>CCF050-156-2020</v>
          </cell>
          <cell r="AG36" t="str">
            <v>NO</v>
          </cell>
          <cell r="AH36" t="str">
            <v>NO</v>
          </cell>
          <cell r="BC36" t="str">
            <v>NO</v>
          </cell>
          <cell r="BG36" t="str">
            <v>NO</v>
          </cell>
        </row>
        <row r="37">
          <cell r="A37" t="str">
            <v>900004916-H08738</v>
          </cell>
          <cell r="B37">
            <v>12687</v>
          </cell>
          <cell r="C37" t="str">
            <v>CCF050</v>
          </cell>
          <cell r="D37" t="str">
            <v>E.S.E JOAQUIN EMIRO ESCOBAR</v>
          </cell>
          <cell r="E37" t="str">
            <v>900004916</v>
          </cell>
          <cell r="F37" t="str">
            <v>543470135501</v>
          </cell>
          <cell r="I37" t="str">
            <v>H08738</v>
          </cell>
          <cell r="J37" t="str">
            <v>PENDIENTE</v>
          </cell>
          <cell r="X37">
            <v>0</v>
          </cell>
          <cell r="AF37" t="str">
            <v>CCF050-157-2020</v>
          </cell>
          <cell r="AG37" t="str">
            <v>NO</v>
          </cell>
          <cell r="AH37" t="str">
            <v>NO</v>
          </cell>
          <cell r="BC37" t="str">
            <v>NO</v>
          </cell>
          <cell r="BG37" t="str">
            <v>NO</v>
          </cell>
        </row>
        <row r="38">
          <cell r="A38" t="str">
            <v>900004916-H08737</v>
          </cell>
          <cell r="B38">
            <v>12686</v>
          </cell>
          <cell r="C38" t="str">
            <v>CCF050</v>
          </cell>
          <cell r="D38" t="str">
            <v>E.S.E JOAQUIN EMIRO ESCOBAR</v>
          </cell>
          <cell r="E38" t="str">
            <v>900004916</v>
          </cell>
          <cell r="F38" t="str">
            <v>543470135501</v>
          </cell>
          <cell r="I38" t="str">
            <v>H08737</v>
          </cell>
          <cell r="J38" t="str">
            <v>PENDIENTE</v>
          </cell>
          <cell r="X38">
            <v>0</v>
          </cell>
          <cell r="AF38" t="str">
            <v>CCF050-156-2020</v>
          </cell>
          <cell r="AG38" t="str">
            <v>NO</v>
          </cell>
          <cell r="AH38" t="str">
            <v>NO</v>
          </cell>
          <cell r="BC38" t="str">
            <v>NO</v>
          </cell>
          <cell r="BG38" t="str">
            <v>NO</v>
          </cell>
        </row>
        <row r="39">
          <cell r="A39" t="str">
            <v>900004916-H08390</v>
          </cell>
          <cell r="B39">
            <v>12310</v>
          </cell>
          <cell r="C39" t="str">
            <v>CCF050</v>
          </cell>
          <cell r="D39" t="str">
            <v>E.S.E JOAQUIN EMIRO ESCOBAR</v>
          </cell>
          <cell r="E39" t="str">
            <v>900004916</v>
          </cell>
          <cell r="F39" t="str">
            <v>543470135501</v>
          </cell>
          <cell r="I39" t="str">
            <v>H08390</v>
          </cell>
          <cell r="J39" t="str">
            <v>PENDIENTE</v>
          </cell>
          <cell r="X39">
            <v>0</v>
          </cell>
          <cell r="AF39" t="str">
            <v>CCF050-157-2020</v>
          </cell>
          <cell r="AG39" t="str">
            <v>NO</v>
          </cell>
          <cell r="AH39" t="str">
            <v>NO</v>
          </cell>
          <cell r="BC39" t="str">
            <v>NO</v>
          </cell>
          <cell r="BG39" t="str">
            <v>NO</v>
          </cell>
        </row>
        <row r="40">
          <cell r="A40" t="str">
            <v>900004916-H08389</v>
          </cell>
          <cell r="B40">
            <v>12309</v>
          </cell>
          <cell r="C40" t="str">
            <v>CCF050</v>
          </cell>
          <cell r="D40" t="str">
            <v>E.S.E JOAQUIN EMIRO ESCOBAR</v>
          </cell>
          <cell r="E40" t="str">
            <v>900004916</v>
          </cell>
          <cell r="F40" t="str">
            <v>543470135501</v>
          </cell>
          <cell r="I40" t="str">
            <v>H08389</v>
          </cell>
          <cell r="J40" t="str">
            <v>PENDIENTE</v>
          </cell>
          <cell r="X40">
            <v>0</v>
          </cell>
          <cell r="AF40" t="str">
            <v>CCF050-156-2020</v>
          </cell>
          <cell r="AG40" t="str">
            <v>NO</v>
          </cell>
          <cell r="AH40" t="str">
            <v>NO</v>
          </cell>
          <cell r="BC40" t="str">
            <v>NO</v>
          </cell>
          <cell r="BG40" t="str">
            <v>NO</v>
          </cell>
        </row>
        <row r="41">
          <cell r="A41" t="str">
            <v>900004916-H08383</v>
          </cell>
          <cell r="B41">
            <v>11730</v>
          </cell>
          <cell r="C41" t="str">
            <v>CCF050</v>
          </cell>
          <cell r="D41" t="str">
            <v>E.S.E JOAQUIN EMIRO ESCOBAR</v>
          </cell>
          <cell r="E41" t="str">
            <v>900004916</v>
          </cell>
          <cell r="F41" t="str">
            <v>543470135501</v>
          </cell>
          <cell r="I41" t="str">
            <v>H08383</v>
          </cell>
          <cell r="J41" t="str">
            <v>PENDIENTE</v>
          </cell>
          <cell r="X41">
            <v>0</v>
          </cell>
          <cell r="AF41" t="str">
            <v>CCF050-157-2020</v>
          </cell>
          <cell r="AG41" t="str">
            <v>NO</v>
          </cell>
          <cell r="AH41" t="str">
            <v>NO</v>
          </cell>
          <cell r="BC41" t="str">
            <v>NO</v>
          </cell>
          <cell r="BG41" t="str">
            <v>NO</v>
          </cell>
        </row>
        <row r="42">
          <cell r="A42" t="str">
            <v>900004916-H08382</v>
          </cell>
          <cell r="B42">
            <v>11729</v>
          </cell>
          <cell r="C42" t="str">
            <v>CCF050</v>
          </cell>
          <cell r="D42" t="str">
            <v>E.S.E JOAQUIN EMIRO ESCOBAR</v>
          </cell>
          <cell r="E42" t="str">
            <v>900004916</v>
          </cell>
          <cell r="F42" t="str">
            <v>543470135501</v>
          </cell>
          <cell r="I42" t="str">
            <v>H08382</v>
          </cell>
          <cell r="J42" t="str">
            <v>PENDIENTE</v>
          </cell>
          <cell r="X42">
            <v>0</v>
          </cell>
          <cell r="AF42" t="str">
            <v>CCF050-156-2020</v>
          </cell>
          <cell r="AG42" t="str">
            <v>NO</v>
          </cell>
          <cell r="AH42" t="str">
            <v>NO</v>
          </cell>
          <cell r="BC42" t="str">
            <v>NO</v>
          </cell>
          <cell r="BG42" t="str">
            <v>NO</v>
          </cell>
        </row>
        <row r="43">
          <cell r="A43" t="str">
            <v>900004916-H08115</v>
          </cell>
          <cell r="B43">
            <v>11331</v>
          </cell>
          <cell r="C43" t="str">
            <v>CCF050</v>
          </cell>
          <cell r="D43" t="str">
            <v>E.S.E JOAQUIN EMIRO ESCOBAR</v>
          </cell>
          <cell r="E43" t="str">
            <v>900004916</v>
          </cell>
          <cell r="F43" t="str">
            <v>543470135501</v>
          </cell>
          <cell r="I43" t="str">
            <v>H08115</v>
          </cell>
          <cell r="J43" t="str">
            <v>PENDIENTE</v>
          </cell>
          <cell r="X43">
            <v>0</v>
          </cell>
          <cell r="AF43" t="str">
            <v>CCF050-157-2020</v>
          </cell>
          <cell r="AG43" t="str">
            <v>NO</v>
          </cell>
          <cell r="AH43" t="str">
            <v>NO</v>
          </cell>
          <cell r="BC43" t="str">
            <v>NO</v>
          </cell>
          <cell r="BG43" t="str">
            <v>NO</v>
          </cell>
        </row>
        <row r="44">
          <cell r="A44" t="str">
            <v>900004916-H08114</v>
          </cell>
          <cell r="B44">
            <v>11285</v>
          </cell>
          <cell r="C44" t="str">
            <v>CCF050</v>
          </cell>
          <cell r="D44" t="str">
            <v>E.S.E JOAQUIN EMIRO ESCOBAR</v>
          </cell>
          <cell r="E44" t="str">
            <v>900004916</v>
          </cell>
          <cell r="F44" t="str">
            <v>543470135501</v>
          </cell>
          <cell r="I44" t="str">
            <v>H08114</v>
          </cell>
          <cell r="J44" t="str">
            <v>PENDIENTE</v>
          </cell>
          <cell r="X44">
            <v>0</v>
          </cell>
          <cell r="AF44" t="str">
            <v>CCF050-156-2020</v>
          </cell>
          <cell r="AG44" t="str">
            <v>NO</v>
          </cell>
          <cell r="AH44" t="str">
            <v>NO</v>
          </cell>
          <cell r="BC44" t="str">
            <v>NO</v>
          </cell>
          <cell r="BG44" t="str">
            <v>NO</v>
          </cell>
        </row>
        <row r="45">
          <cell r="A45" t="str">
            <v>900004916-H07957</v>
          </cell>
          <cell r="B45">
            <v>10708</v>
          </cell>
          <cell r="C45" t="str">
            <v>CCF050</v>
          </cell>
          <cell r="D45" t="str">
            <v>E.S.E JOAQUIN EMIRO ESCOBAR</v>
          </cell>
          <cell r="E45" t="str">
            <v>900004916</v>
          </cell>
          <cell r="F45" t="str">
            <v>543470135501</v>
          </cell>
          <cell r="I45" t="str">
            <v>H07957</v>
          </cell>
          <cell r="J45" t="str">
            <v>PENDIENTE</v>
          </cell>
          <cell r="X45">
            <v>0</v>
          </cell>
          <cell r="AF45" t="str">
            <v>CCF050-157-2020</v>
          </cell>
          <cell r="AG45" t="str">
            <v>NO</v>
          </cell>
          <cell r="AH45" t="str">
            <v>NO</v>
          </cell>
          <cell r="BC45" t="str">
            <v>NO</v>
          </cell>
          <cell r="BG45" t="str">
            <v>NO</v>
          </cell>
        </row>
        <row r="46">
          <cell r="A46" t="str">
            <v>900004916-H07956</v>
          </cell>
          <cell r="B46">
            <v>10707</v>
          </cell>
          <cell r="C46" t="str">
            <v>CCF050</v>
          </cell>
          <cell r="D46" t="str">
            <v>E.S.E JOAQUIN EMIRO ESCOBAR</v>
          </cell>
          <cell r="E46" t="str">
            <v>900004916</v>
          </cell>
          <cell r="F46" t="str">
            <v>543470135501</v>
          </cell>
          <cell r="I46" t="str">
            <v>H07956</v>
          </cell>
          <cell r="J46" t="str">
            <v>PENDIENTE</v>
          </cell>
          <cell r="X46">
            <v>0</v>
          </cell>
          <cell r="AF46" t="str">
            <v>CCF050-156-2020</v>
          </cell>
          <cell r="AG46" t="str">
            <v>NO</v>
          </cell>
          <cell r="AH46" t="str">
            <v>NO</v>
          </cell>
          <cell r="BC46" t="str">
            <v>NO</v>
          </cell>
          <cell r="BG46" t="str">
            <v>NO</v>
          </cell>
        </row>
        <row r="47">
          <cell r="A47" t="str">
            <v>900004916-H07582</v>
          </cell>
          <cell r="B47">
            <v>10440</v>
          </cell>
          <cell r="C47" t="str">
            <v>CCF050</v>
          </cell>
          <cell r="D47" t="str">
            <v>E.S.E JOAQUIN EMIRO ESCOBAR</v>
          </cell>
          <cell r="E47" t="str">
            <v>900004916</v>
          </cell>
          <cell r="F47" t="str">
            <v>543470135501</v>
          </cell>
          <cell r="I47" t="str">
            <v>H07582</v>
          </cell>
          <cell r="J47" t="str">
            <v>PENDIENTE</v>
          </cell>
          <cell r="X47">
            <v>0</v>
          </cell>
          <cell r="AF47" t="str">
            <v>CCF050-157-2020</v>
          </cell>
          <cell r="AG47" t="str">
            <v>NO</v>
          </cell>
          <cell r="AH47" t="str">
            <v>NO</v>
          </cell>
          <cell r="BC47" t="str">
            <v>NO</v>
          </cell>
          <cell r="BG47" t="str">
            <v>NO</v>
          </cell>
        </row>
        <row r="48">
          <cell r="A48" t="str">
            <v>900004916-H07581</v>
          </cell>
          <cell r="B48">
            <v>10350</v>
          </cell>
          <cell r="C48" t="str">
            <v>CCF050</v>
          </cell>
          <cell r="D48" t="str">
            <v>E.S.E JOAQUIN EMIRO ESCOBAR</v>
          </cell>
          <cell r="E48" t="str">
            <v>900004916</v>
          </cell>
          <cell r="F48" t="str">
            <v>543470135501</v>
          </cell>
          <cell r="I48" t="str">
            <v>H07581</v>
          </cell>
          <cell r="J48" t="str">
            <v>PENDIENTE</v>
          </cell>
          <cell r="X48">
            <v>0</v>
          </cell>
          <cell r="AF48" t="str">
            <v>CCF050-156-2020</v>
          </cell>
          <cell r="AG48" t="str">
            <v>NO</v>
          </cell>
          <cell r="AH48" t="str">
            <v>NO</v>
          </cell>
          <cell r="BC48" t="str">
            <v>NO</v>
          </cell>
          <cell r="BG48" t="str">
            <v>NO</v>
          </cell>
        </row>
        <row r="49">
          <cell r="A49" t="str">
            <v>900004916-H07392</v>
          </cell>
          <cell r="B49">
            <v>9609</v>
          </cell>
          <cell r="C49" t="str">
            <v>CCF050</v>
          </cell>
          <cell r="D49" t="str">
            <v>E.S.E JOAQUIN EMIRO ESCOBAR</v>
          </cell>
          <cell r="E49" t="str">
            <v>900004916</v>
          </cell>
          <cell r="F49" t="str">
            <v>543470135501</v>
          </cell>
          <cell r="I49" t="str">
            <v>H07392</v>
          </cell>
          <cell r="J49" t="str">
            <v>PENDIENTE</v>
          </cell>
          <cell r="X49">
            <v>0</v>
          </cell>
          <cell r="AF49" t="str">
            <v>CCF050-155-2019</v>
          </cell>
          <cell r="AG49" t="str">
            <v>NO</v>
          </cell>
          <cell r="AH49" t="str">
            <v>NO</v>
          </cell>
          <cell r="BC49" t="str">
            <v>NO</v>
          </cell>
          <cell r="BG49" t="str">
            <v>NO</v>
          </cell>
        </row>
        <row r="50">
          <cell r="A50" t="str">
            <v>900004916-H07391</v>
          </cell>
          <cell r="B50">
            <v>9926</v>
          </cell>
          <cell r="C50" t="str">
            <v>CCF050</v>
          </cell>
          <cell r="D50" t="str">
            <v>E.S.E JOAQUIN EMIRO ESCOBAR</v>
          </cell>
          <cell r="E50" t="str">
            <v>900004916</v>
          </cell>
          <cell r="F50" t="str">
            <v>543470135501</v>
          </cell>
          <cell r="I50" t="str">
            <v>H07391</v>
          </cell>
          <cell r="J50" t="str">
            <v>PENDIENTE</v>
          </cell>
          <cell r="X50">
            <v>0</v>
          </cell>
          <cell r="AF50" t="str">
            <v>CCF050-154-2019</v>
          </cell>
          <cell r="AG50" t="str">
            <v>NO</v>
          </cell>
          <cell r="AH50" t="str">
            <v>NO</v>
          </cell>
          <cell r="BC50" t="str">
            <v>NO</v>
          </cell>
          <cell r="BG50" t="str">
            <v>NO</v>
          </cell>
        </row>
        <row r="51">
          <cell r="A51" t="str">
            <v>900004916-H07158</v>
          </cell>
          <cell r="B51">
            <v>9113</v>
          </cell>
          <cell r="C51" t="str">
            <v>CCF050</v>
          </cell>
          <cell r="D51" t="str">
            <v>E.S.E JOAQUIN EMIRO ESCOBAR</v>
          </cell>
          <cell r="E51" t="str">
            <v>900004916</v>
          </cell>
          <cell r="F51" t="str">
            <v>543470135501</v>
          </cell>
          <cell r="I51" t="str">
            <v>H07158</v>
          </cell>
          <cell r="J51" t="str">
            <v>PENDIENTE</v>
          </cell>
          <cell r="X51">
            <v>0</v>
          </cell>
          <cell r="AF51" t="str">
            <v>CCF050-154-2019</v>
          </cell>
          <cell r="AG51" t="str">
            <v>NO</v>
          </cell>
          <cell r="AH51" t="str">
            <v>NO</v>
          </cell>
          <cell r="BC51" t="str">
            <v>NO</v>
          </cell>
          <cell r="BG51" t="str">
            <v>NO</v>
          </cell>
        </row>
        <row r="52">
          <cell r="A52" t="str">
            <v>900004916-H07158</v>
          </cell>
          <cell r="B52">
            <v>9112</v>
          </cell>
          <cell r="C52" t="str">
            <v>CCF050</v>
          </cell>
          <cell r="D52" t="str">
            <v>E.S.E JOAQUIN EMIRO ESCOBAR</v>
          </cell>
          <cell r="E52" t="str">
            <v>900004916</v>
          </cell>
          <cell r="F52" t="str">
            <v>543470135501</v>
          </cell>
          <cell r="I52" t="str">
            <v>H07158</v>
          </cell>
          <cell r="J52" t="str">
            <v>PENDIENTE</v>
          </cell>
          <cell r="X52">
            <v>0</v>
          </cell>
          <cell r="AF52" t="str">
            <v>CCF050-155-2019</v>
          </cell>
          <cell r="AG52" t="str">
            <v>NO</v>
          </cell>
          <cell r="AH52" t="str">
            <v>NO</v>
          </cell>
          <cell r="BC52" t="str">
            <v>NO</v>
          </cell>
          <cell r="BG52" t="str">
            <v>NO</v>
          </cell>
        </row>
        <row r="53">
          <cell r="A53" t="str">
            <v>900004916-H06903</v>
          </cell>
          <cell r="B53">
            <v>8806</v>
          </cell>
          <cell r="C53" t="str">
            <v>CCF050</v>
          </cell>
          <cell r="D53" t="str">
            <v>E.S.E JOAQUIN EMIRO ESCOBAR</v>
          </cell>
          <cell r="E53" t="str">
            <v>900004916</v>
          </cell>
          <cell r="F53" t="str">
            <v>543470135501</v>
          </cell>
          <cell r="I53" t="str">
            <v>H06903</v>
          </cell>
          <cell r="J53" t="str">
            <v>PENDIENTE</v>
          </cell>
          <cell r="X53">
            <v>0</v>
          </cell>
          <cell r="AF53" t="str">
            <v>CCF050-155-2019</v>
          </cell>
          <cell r="AG53" t="str">
            <v>NO</v>
          </cell>
          <cell r="AH53" t="str">
            <v>NO</v>
          </cell>
          <cell r="BC53" t="str">
            <v>NO</v>
          </cell>
          <cell r="BG53" t="str">
            <v>NO</v>
          </cell>
        </row>
        <row r="54">
          <cell r="A54" t="str">
            <v>900004916-H06902</v>
          </cell>
          <cell r="B54">
            <v>8805</v>
          </cell>
          <cell r="C54" t="str">
            <v>CCF050</v>
          </cell>
          <cell r="D54" t="str">
            <v>E.S.E JOAQUIN EMIRO ESCOBAR</v>
          </cell>
          <cell r="E54" t="str">
            <v>900004916</v>
          </cell>
          <cell r="F54" t="str">
            <v>543470135501</v>
          </cell>
          <cell r="I54" t="str">
            <v>H06902</v>
          </cell>
          <cell r="J54" t="str">
            <v>PENDIENTE</v>
          </cell>
          <cell r="X54">
            <v>0</v>
          </cell>
          <cell r="AF54" t="str">
            <v>CCF050-154-2019</v>
          </cell>
          <cell r="AG54" t="str">
            <v>NO</v>
          </cell>
          <cell r="AH54" t="str">
            <v>NO</v>
          </cell>
          <cell r="BC54" t="str">
            <v>NO</v>
          </cell>
          <cell r="BG54" t="str">
            <v>NO</v>
          </cell>
        </row>
        <row r="55">
          <cell r="A55" t="str">
            <v>900004916-H06835</v>
          </cell>
          <cell r="B55">
            <v>8307</v>
          </cell>
          <cell r="C55" t="str">
            <v>CCF050</v>
          </cell>
          <cell r="D55" t="str">
            <v>E.S.E JOAQUIN EMIRO ESCOBAR</v>
          </cell>
          <cell r="E55" t="str">
            <v>900004916</v>
          </cell>
          <cell r="F55" t="str">
            <v>543470135501</v>
          </cell>
          <cell r="I55" t="str">
            <v>H06835</v>
          </cell>
          <cell r="J55" t="str">
            <v>PENDIENTE</v>
          </cell>
          <cell r="X55">
            <v>0</v>
          </cell>
          <cell r="AF55" t="str">
            <v>CCF050-155-2019</v>
          </cell>
          <cell r="AG55" t="str">
            <v>NO</v>
          </cell>
          <cell r="AH55" t="str">
            <v>NO</v>
          </cell>
          <cell r="BC55" t="str">
            <v>NO</v>
          </cell>
          <cell r="BG55" t="str">
            <v>NO</v>
          </cell>
        </row>
        <row r="56">
          <cell r="A56" t="str">
            <v>900004916-H06834</v>
          </cell>
          <cell r="B56">
            <v>8306</v>
          </cell>
          <cell r="C56" t="str">
            <v>CCF050</v>
          </cell>
          <cell r="D56" t="str">
            <v>E.S.E JOAQUIN EMIRO ESCOBAR</v>
          </cell>
          <cell r="E56" t="str">
            <v>900004916</v>
          </cell>
          <cell r="F56" t="str">
            <v>543470135501</v>
          </cell>
          <cell r="I56" t="str">
            <v>H06834</v>
          </cell>
          <cell r="J56" t="str">
            <v>PENDIENTE</v>
          </cell>
          <cell r="X56">
            <v>0</v>
          </cell>
          <cell r="AF56" t="str">
            <v>CCF050-154-2019</v>
          </cell>
          <cell r="AG56" t="str">
            <v>NO</v>
          </cell>
          <cell r="AH56" t="str">
            <v>NO</v>
          </cell>
          <cell r="BC56" t="str">
            <v>NO</v>
          </cell>
          <cell r="BG56" t="str">
            <v>NO</v>
          </cell>
        </row>
        <row r="57">
          <cell r="A57" t="str">
            <v>900004916-H06510</v>
          </cell>
          <cell r="B57">
            <v>8042</v>
          </cell>
          <cell r="C57" t="str">
            <v>CCF050</v>
          </cell>
          <cell r="D57" t="str">
            <v>E.S.E JOAQUIN EMIRO ESCOBAR</v>
          </cell>
          <cell r="E57" t="str">
            <v>900004916</v>
          </cell>
          <cell r="F57" t="str">
            <v>543470135501</v>
          </cell>
          <cell r="I57" t="str">
            <v>H06510</v>
          </cell>
          <cell r="J57" t="str">
            <v>PENDIENTE</v>
          </cell>
          <cell r="X57">
            <v>0</v>
          </cell>
          <cell r="AF57" t="str">
            <v>CCF050-155-2019</v>
          </cell>
          <cell r="AG57" t="str">
            <v>NO</v>
          </cell>
          <cell r="AH57" t="str">
            <v>NO</v>
          </cell>
          <cell r="BC57" t="str">
            <v>NO</v>
          </cell>
          <cell r="BG57" t="str">
            <v>NO</v>
          </cell>
        </row>
        <row r="58">
          <cell r="A58" t="str">
            <v>900004916-H06509</v>
          </cell>
          <cell r="B58">
            <v>8041</v>
          </cell>
          <cell r="C58" t="str">
            <v>CCF050</v>
          </cell>
          <cell r="D58" t="str">
            <v>E.S.E JOAQUIN EMIRO ESCOBAR</v>
          </cell>
          <cell r="E58" t="str">
            <v>900004916</v>
          </cell>
          <cell r="F58" t="str">
            <v>543470135501</v>
          </cell>
          <cell r="I58" t="str">
            <v>H06509</v>
          </cell>
          <cell r="J58" t="str">
            <v>PENDIENTE</v>
          </cell>
          <cell r="X58">
            <v>0</v>
          </cell>
          <cell r="AF58" t="str">
            <v>CCF050-154-2019</v>
          </cell>
          <cell r="AG58" t="str">
            <v>NO</v>
          </cell>
          <cell r="AH58" t="str">
            <v>NO</v>
          </cell>
          <cell r="BC58" t="str">
            <v>NO</v>
          </cell>
          <cell r="BG58" t="str">
            <v>NO</v>
          </cell>
        </row>
        <row r="59">
          <cell r="A59" t="str">
            <v>900004916-H06117</v>
          </cell>
          <cell r="B59">
            <v>7575</v>
          </cell>
          <cell r="C59" t="str">
            <v>CCF050</v>
          </cell>
          <cell r="D59" t="str">
            <v>E.S.E JOAQUIN EMIRO ESCOBAR</v>
          </cell>
          <cell r="E59" t="str">
            <v>900004916</v>
          </cell>
          <cell r="F59" t="str">
            <v>543470135501</v>
          </cell>
          <cell r="I59" t="str">
            <v>H06117</v>
          </cell>
          <cell r="J59" t="str">
            <v>PENDIENTE</v>
          </cell>
          <cell r="X59">
            <v>0</v>
          </cell>
          <cell r="AF59" t="str">
            <v>CCF050-155-2019</v>
          </cell>
          <cell r="AG59" t="str">
            <v>NO</v>
          </cell>
          <cell r="AH59" t="str">
            <v>NO</v>
          </cell>
          <cell r="BC59" t="str">
            <v>NO</v>
          </cell>
          <cell r="BG59" t="str">
            <v>NO</v>
          </cell>
        </row>
        <row r="60">
          <cell r="A60" t="str">
            <v>900004916-H06116</v>
          </cell>
          <cell r="B60">
            <v>7574</v>
          </cell>
          <cell r="C60" t="str">
            <v>CCF050</v>
          </cell>
          <cell r="D60" t="str">
            <v>E.S.E JOAQUIN EMIRO ESCOBAR</v>
          </cell>
          <cell r="E60" t="str">
            <v>900004916</v>
          </cell>
          <cell r="F60" t="str">
            <v>543470135501</v>
          </cell>
          <cell r="I60" t="str">
            <v>H06116</v>
          </cell>
          <cell r="J60" t="str">
            <v>PENDIENTE</v>
          </cell>
          <cell r="X60">
            <v>0</v>
          </cell>
          <cell r="AF60" t="str">
            <v>CCF050-154-2019</v>
          </cell>
          <cell r="AG60" t="str">
            <v>NO</v>
          </cell>
          <cell r="AH60" t="str">
            <v>NO</v>
          </cell>
          <cell r="BC60" t="str">
            <v>NO</v>
          </cell>
          <cell r="BG60" t="str">
            <v>NO</v>
          </cell>
        </row>
        <row r="61">
          <cell r="A61" t="str">
            <v>900004916-H05844</v>
          </cell>
          <cell r="B61">
            <v>6998</v>
          </cell>
          <cell r="C61" t="str">
            <v>CCF050</v>
          </cell>
          <cell r="D61" t="str">
            <v>E.S.E JOAQUIN EMIRO ESCOBAR</v>
          </cell>
          <cell r="E61" t="str">
            <v>900004916</v>
          </cell>
          <cell r="F61" t="str">
            <v>543470135501</v>
          </cell>
          <cell r="I61" t="str">
            <v>H05844</v>
          </cell>
          <cell r="J61" t="str">
            <v>PENDIENTE</v>
          </cell>
          <cell r="X61">
            <v>0</v>
          </cell>
          <cell r="AF61" t="str">
            <v>CCF050-155-2019</v>
          </cell>
          <cell r="AG61" t="str">
            <v>NO</v>
          </cell>
          <cell r="AH61" t="str">
            <v>NO</v>
          </cell>
          <cell r="BC61" t="str">
            <v>NO</v>
          </cell>
          <cell r="BG61" t="str">
            <v>NO</v>
          </cell>
        </row>
        <row r="62">
          <cell r="A62" t="str">
            <v>900004916-H05843</v>
          </cell>
          <cell r="B62">
            <v>7000</v>
          </cell>
          <cell r="C62" t="str">
            <v>CCF050</v>
          </cell>
          <cell r="D62" t="str">
            <v>E.S.E JOAQUIN EMIRO ESCOBAR</v>
          </cell>
          <cell r="E62" t="str">
            <v>900004916</v>
          </cell>
          <cell r="F62" t="str">
            <v>543470135501</v>
          </cell>
          <cell r="I62" t="str">
            <v>H05843</v>
          </cell>
          <cell r="J62" t="str">
            <v>PENDIENTE</v>
          </cell>
          <cell r="X62">
            <v>0</v>
          </cell>
          <cell r="AF62" t="str">
            <v>CCF050-154-2019</v>
          </cell>
          <cell r="AG62" t="str">
            <v>NO</v>
          </cell>
          <cell r="AH62" t="str">
            <v>NO</v>
          </cell>
          <cell r="BC62" t="str">
            <v>NO</v>
          </cell>
          <cell r="BG62" t="str">
            <v>NO</v>
          </cell>
        </row>
        <row r="63">
          <cell r="A63" t="str">
            <v>900004916-H05606</v>
          </cell>
          <cell r="B63">
            <v>6571</v>
          </cell>
          <cell r="C63" t="str">
            <v>CCF050</v>
          </cell>
          <cell r="D63" t="str">
            <v>E.S.E JOAQUIN EMIRO ESCOBAR</v>
          </cell>
          <cell r="E63" t="str">
            <v>900004916</v>
          </cell>
          <cell r="F63" t="str">
            <v>543470135501</v>
          </cell>
          <cell r="I63" t="str">
            <v>H05606</v>
          </cell>
          <cell r="J63" t="str">
            <v>PENDIENTE</v>
          </cell>
          <cell r="X63">
            <v>0</v>
          </cell>
          <cell r="AF63" t="str">
            <v>CCF050-155-2019</v>
          </cell>
          <cell r="AG63" t="str">
            <v>NO</v>
          </cell>
          <cell r="AH63" t="str">
            <v>NO</v>
          </cell>
          <cell r="BC63" t="str">
            <v>NO</v>
          </cell>
          <cell r="BG63" t="str">
            <v>NO</v>
          </cell>
        </row>
        <row r="64">
          <cell r="A64" t="str">
            <v>900004916-H05605</v>
          </cell>
          <cell r="B64">
            <v>6564</v>
          </cell>
          <cell r="C64" t="str">
            <v>CCF050</v>
          </cell>
          <cell r="D64" t="str">
            <v>E.S.E JOAQUIN EMIRO ESCOBAR</v>
          </cell>
          <cell r="E64" t="str">
            <v>900004916</v>
          </cell>
          <cell r="F64" t="str">
            <v>543470135501</v>
          </cell>
          <cell r="I64" t="str">
            <v>H05605</v>
          </cell>
          <cell r="J64" t="str">
            <v>PENDIENTE</v>
          </cell>
          <cell r="X64">
            <v>0</v>
          </cell>
          <cell r="AF64" t="str">
            <v>CCF050-154-2019</v>
          </cell>
          <cell r="AG64" t="str">
            <v>NO</v>
          </cell>
          <cell r="AH64" t="str">
            <v>NO</v>
          </cell>
          <cell r="BC64" t="str">
            <v>NO</v>
          </cell>
          <cell r="BG64" t="str">
            <v>NO</v>
          </cell>
        </row>
        <row r="65">
          <cell r="A65" t="str">
            <v>900004916-H05275</v>
          </cell>
          <cell r="B65">
            <v>6401</v>
          </cell>
          <cell r="C65" t="str">
            <v>CCF050</v>
          </cell>
          <cell r="D65" t="str">
            <v>E.S.E JOAQUIN EMIRO ESCOBAR</v>
          </cell>
          <cell r="E65" t="str">
            <v>900004916</v>
          </cell>
          <cell r="F65" t="str">
            <v>543470135501</v>
          </cell>
          <cell r="I65" t="str">
            <v>H05275</v>
          </cell>
          <cell r="J65" t="str">
            <v>PENDIENTE</v>
          </cell>
          <cell r="X65">
            <v>0</v>
          </cell>
          <cell r="AF65" t="str">
            <v>CCF050-155-2019</v>
          </cell>
          <cell r="AG65" t="str">
            <v>NO</v>
          </cell>
          <cell r="AH65" t="str">
            <v>NO</v>
          </cell>
          <cell r="BC65" t="str">
            <v>NO</v>
          </cell>
          <cell r="BG65" t="str">
            <v>NO</v>
          </cell>
        </row>
        <row r="66">
          <cell r="A66" t="str">
            <v>900004916-H05274</v>
          </cell>
          <cell r="B66">
            <v>6400</v>
          </cell>
          <cell r="C66" t="str">
            <v>CCF050</v>
          </cell>
          <cell r="D66" t="str">
            <v>E.S.E JOAQUIN EMIRO ESCOBAR</v>
          </cell>
          <cell r="E66" t="str">
            <v>900004916</v>
          </cell>
          <cell r="F66" t="str">
            <v>543470135501</v>
          </cell>
          <cell r="I66" t="str">
            <v>H05274</v>
          </cell>
          <cell r="J66" t="str">
            <v>PENDIENTE</v>
          </cell>
          <cell r="X66">
            <v>0</v>
          </cell>
          <cell r="AF66" t="str">
            <v>CCF050-154-2019</v>
          </cell>
          <cell r="AG66" t="str">
            <v>NO</v>
          </cell>
          <cell r="AH66" t="str">
            <v>NO</v>
          </cell>
          <cell r="BC66" t="str">
            <v>NO</v>
          </cell>
          <cell r="BG66" t="str">
            <v>NO</v>
          </cell>
        </row>
        <row r="67">
          <cell r="A67" t="str">
            <v>900004916-H04973</v>
          </cell>
          <cell r="B67">
            <v>5810</v>
          </cell>
          <cell r="C67" t="str">
            <v>CCF050</v>
          </cell>
          <cell r="D67" t="str">
            <v>E.S.E JOAQUIN EMIRO ESCOBAR</v>
          </cell>
          <cell r="E67" t="str">
            <v>900004916</v>
          </cell>
          <cell r="F67" t="str">
            <v>543470135501</v>
          </cell>
          <cell r="I67" t="str">
            <v>H04973</v>
          </cell>
          <cell r="J67" t="str">
            <v>PENDIENTE</v>
          </cell>
          <cell r="X67">
            <v>0</v>
          </cell>
          <cell r="AF67" t="str">
            <v>CCF050-165-2018</v>
          </cell>
          <cell r="AG67" t="str">
            <v>NO</v>
          </cell>
          <cell r="AH67" t="str">
            <v>NO</v>
          </cell>
          <cell r="BC67" t="str">
            <v>NO</v>
          </cell>
          <cell r="BG67" t="str">
            <v>NO</v>
          </cell>
        </row>
        <row r="68">
          <cell r="A68" t="str">
            <v xml:space="preserve">900004916-H0492 </v>
          </cell>
          <cell r="B68">
            <v>5809</v>
          </cell>
          <cell r="C68" t="str">
            <v>CCF050</v>
          </cell>
          <cell r="D68" t="str">
            <v>E.S.E JOAQUIN EMIRO ESCOBAR</v>
          </cell>
          <cell r="E68" t="str">
            <v>900004916</v>
          </cell>
          <cell r="F68" t="str">
            <v>543470135501</v>
          </cell>
          <cell r="I68" t="str">
            <v xml:space="preserve">H0492 </v>
          </cell>
          <cell r="J68" t="str">
            <v>PENDIENTE</v>
          </cell>
          <cell r="X68">
            <v>0</v>
          </cell>
          <cell r="AF68" t="str">
            <v>CCF050-164-2018</v>
          </cell>
          <cell r="AG68" t="str">
            <v>NO</v>
          </cell>
          <cell r="AH68" t="str">
            <v>NO</v>
          </cell>
          <cell r="BC68" t="str">
            <v>NO</v>
          </cell>
          <cell r="BG68" t="str">
            <v>NO</v>
          </cell>
        </row>
        <row r="69">
          <cell r="A69" t="str">
            <v>900004916-H04670</v>
          </cell>
          <cell r="B69">
            <v>5456</v>
          </cell>
          <cell r="C69" t="str">
            <v>CCF050</v>
          </cell>
          <cell r="D69" t="str">
            <v>E.S.E JOAQUIN EMIRO ESCOBAR</v>
          </cell>
          <cell r="E69" t="str">
            <v>900004916</v>
          </cell>
          <cell r="F69" t="str">
            <v>543470135501</v>
          </cell>
          <cell r="I69" t="str">
            <v>H04670</v>
          </cell>
          <cell r="J69" t="str">
            <v>PENDIENTE</v>
          </cell>
          <cell r="X69">
            <v>0</v>
          </cell>
          <cell r="AF69" t="str">
            <v>CCF050-165-2018</v>
          </cell>
          <cell r="AG69" t="str">
            <v>NO</v>
          </cell>
          <cell r="AH69" t="str">
            <v>NO</v>
          </cell>
          <cell r="BC69" t="str">
            <v>NO</v>
          </cell>
          <cell r="BG69" t="str">
            <v>NO</v>
          </cell>
        </row>
        <row r="70">
          <cell r="A70" t="str">
            <v>900004916-H04669</v>
          </cell>
          <cell r="B70">
            <v>5454</v>
          </cell>
          <cell r="C70" t="str">
            <v>CCF050</v>
          </cell>
          <cell r="D70" t="str">
            <v>E.S.E JOAQUIN EMIRO ESCOBAR</v>
          </cell>
          <cell r="E70" t="str">
            <v>900004916</v>
          </cell>
          <cell r="F70" t="str">
            <v>543470135501</v>
          </cell>
          <cell r="I70" t="str">
            <v>H04669</v>
          </cell>
          <cell r="J70" t="str">
            <v>PENDIENTE</v>
          </cell>
          <cell r="X70">
            <v>0</v>
          </cell>
          <cell r="AF70" t="str">
            <v>CCF050-164-2018</v>
          </cell>
          <cell r="AG70" t="str">
            <v>NO</v>
          </cell>
          <cell r="AH70" t="str">
            <v>NO</v>
          </cell>
          <cell r="BC70" t="str">
            <v>NO</v>
          </cell>
          <cell r="BG70" t="str">
            <v>NO</v>
          </cell>
        </row>
        <row r="71">
          <cell r="A71" t="str">
            <v>900004916-H04529</v>
          </cell>
          <cell r="B71">
            <v>5388</v>
          </cell>
          <cell r="C71" t="str">
            <v>CCF050</v>
          </cell>
          <cell r="D71" t="str">
            <v>E.S.E JOAQUIN EMIRO ESCOBAR</v>
          </cell>
          <cell r="E71" t="str">
            <v>900004916</v>
          </cell>
          <cell r="F71" t="str">
            <v>543470135501</v>
          </cell>
          <cell r="I71" t="str">
            <v>H04529</v>
          </cell>
          <cell r="J71" t="str">
            <v>PENDIENTE</v>
          </cell>
          <cell r="X71">
            <v>0</v>
          </cell>
          <cell r="AF71" t="str">
            <v>CCF050-165-2018</v>
          </cell>
          <cell r="AG71" t="str">
            <v>NO</v>
          </cell>
          <cell r="AH71" t="str">
            <v>NO</v>
          </cell>
          <cell r="BC71" t="str">
            <v>NO</v>
          </cell>
          <cell r="BG71" t="str">
            <v>NO</v>
          </cell>
        </row>
        <row r="72">
          <cell r="A72" t="str">
            <v>900004916-H04528</v>
          </cell>
          <cell r="B72">
            <v>5408</v>
          </cell>
          <cell r="C72" t="str">
            <v>CCF050</v>
          </cell>
          <cell r="D72" t="str">
            <v>E.S.E JOAQUIN EMIRO ESCOBAR</v>
          </cell>
          <cell r="E72" t="str">
            <v>900004916</v>
          </cell>
          <cell r="F72" t="str">
            <v>543470135501</v>
          </cell>
          <cell r="I72" t="str">
            <v>H04528</v>
          </cell>
          <cell r="J72" t="str">
            <v>PENDIENTE</v>
          </cell>
          <cell r="X72">
            <v>0</v>
          </cell>
          <cell r="AF72" t="str">
            <v>CCF050-164-2018</v>
          </cell>
          <cell r="AG72" t="str">
            <v>NO</v>
          </cell>
          <cell r="AH72" t="str">
            <v>NO</v>
          </cell>
          <cell r="BC72" t="str">
            <v>NO</v>
          </cell>
          <cell r="BG72" t="str">
            <v>NO</v>
          </cell>
        </row>
        <row r="73">
          <cell r="A73" t="str">
            <v>900004916-H04139</v>
          </cell>
          <cell r="B73">
            <v>4634</v>
          </cell>
          <cell r="C73" t="str">
            <v>CCF050</v>
          </cell>
          <cell r="D73" t="str">
            <v>E.S.E JOAQUIN EMIRO ESCOBAR</v>
          </cell>
          <cell r="E73" t="str">
            <v>900004916</v>
          </cell>
          <cell r="F73" t="str">
            <v>543470135501</v>
          </cell>
          <cell r="I73" t="str">
            <v>H04139</v>
          </cell>
          <cell r="J73" t="str">
            <v>PENDIENTE</v>
          </cell>
          <cell r="X73">
            <v>0</v>
          </cell>
          <cell r="AF73" t="str">
            <v>CCF050-165-2018</v>
          </cell>
          <cell r="AG73" t="str">
            <v>NO</v>
          </cell>
          <cell r="AH73" t="str">
            <v>NO</v>
          </cell>
          <cell r="BC73" t="str">
            <v>NO</v>
          </cell>
          <cell r="BG73" t="str">
            <v>NO</v>
          </cell>
        </row>
        <row r="74">
          <cell r="A74" t="str">
            <v>900004916-H04138</v>
          </cell>
          <cell r="B74">
            <v>4650</v>
          </cell>
          <cell r="C74" t="str">
            <v>CCF050</v>
          </cell>
          <cell r="D74" t="str">
            <v>E.S.E JOAQUIN EMIRO ESCOBAR</v>
          </cell>
          <cell r="E74" t="str">
            <v>900004916</v>
          </cell>
          <cell r="F74" t="str">
            <v>543470135501</v>
          </cell>
          <cell r="I74" t="str">
            <v>H04138</v>
          </cell>
          <cell r="J74" t="str">
            <v>PENDIENTE</v>
          </cell>
          <cell r="X74">
            <v>0</v>
          </cell>
          <cell r="AF74" t="str">
            <v>CCF050-164-2018</v>
          </cell>
          <cell r="AG74" t="str">
            <v>NO</v>
          </cell>
          <cell r="AH74" t="str">
            <v>NO</v>
          </cell>
          <cell r="BC74" t="str">
            <v>NO</v>
          </cell>
          <cell r="BG74" t="str">
            <v>NO</v>
          </cell>
        </row>
        <row r="75">
          <cell r="A75" t="str">
            <v>900004916-H03925</v>
          </cell>
          <cell r="B75">
            <v>4237</v>
          </cell>
          <cell r="C75" t="str">
            <v>CCF050</v>
          </cell>
          <cell r="D75" t="str">
            <v>E.S.E JOAQUIN EMIRO ESCOBAR</v>
          </cell>
          <cell r="E75" t="str">
            <v>900004916</v>
          </cell>
          <cell r="F75" t="str">
            <v>543470135501</v>
          </cell>
          <cell r="I75" t="str">
            <v>H03925</v>
          </cell>
          <cell r="J75" t="str">
            <v>PENDIENTE</v>
          </cell>
          <cell r="X75">
            <v>0</v>
          </cell>
          <cell r="AF75" t="str">
            <v>CCF050-165-2018</v>
          </cell>
          <cell r="AG75" t="str">
            <v>NO</v>
          </cell>
          <cell r="AH75" t="str">
            <v>NO</v>
          </cell>
          <cell r="BC75" t="str">
            <v>NO</v>
          </cell>
          <cell r="BG75" t="str">
            <v>NO</v>
          </cell>
        </row>
        <row r="76">
          <cell r="A76" t="str">
            <v>900004916-H03924</v>
          </cell>
          <cell r="B76">
            <v>4236</v>
          </cell>
          <cell r="C76" t="str">
            <v>CCF050</v>
          </cell>
          <cell r="D76" t="str">
            <v>E.S.E JOAQUIN EMIRO ESCOBAR</v>
          </cell>
          <cell r="E76" t="str">
            <v>900004916</v>
          </cell>
          <cell r="F76" t="str">
            <v>543470135501</v>
          </cell>
          <cell r="I76" t="str">
            <v>H03924</v>
          </cell>
          <cell r="J76" t="str">
            <v>PENDIENTE</v>
          </cell>
          <cell r="X76">
            <v>0</v>
          </cell>
          <cell r="AF76" t="str">
            <v>CCF050-164-2018</v>
          </cell>
          <cell r="AG76" t="str">
            <v>NO</v>
          </cell>
          <cell r="AH76" t="str">
            <v>NO</v>
          </cell>
          <cell r="BC76" t="str">
            <v>NO</v>
          </cell>
          <cell r="BG76" t="str">
            <v>NO</v>
          </cell>
        </row>
        <row r="77">
          <cell r="A77" t="str">
            <v>900004916-H03579</v>
          </cell>
          <cell r="B77">
            <v>3849</v>
          </cell>
          <cell r="C77" t="str">
            <v>CCF050</v>
          </cell>
          <cell r="D77" t="str">
            <v>E.S.E JOAQUIN EMIRO ESCOBAR</v>
          </cell>
          <cell r="E77" t="str">
            <v>900004916</v>
          </cell>
          <cell r="F77" t="str">
            <v>543470135501</v>
          </cell>
          <cell r="I77" t="str">
            <v>H03579</v>
          </cell>
          <cell r="J77" t="str">
            <v>PENDIENTE</v>
          </cell>
          <cell r="X77">
            <v>0</v>
          </cell>
          <cell r="AF77" t="str">
            <v>CCF050-165-2018</v>
          </cell>
          <cell r="AG77" t="str">
            <v>NO</v>
          </cell>
          <cell r="AH77" t="str">
            <v>NO</v>
          </cell>
          <cell r="BC77" t="str">
            <v>NO</v>
          </cell>
          <cell r="BG77" t="str">
            <v>NO</v>
          </cell>
        </row>
        <row r="78">
          <cell r="A78" t="str">
            <v>900004916-H03578</v>
          </cell>
          <cell r="B78">
            <v>3857</v>
          </cell>
          <cell r="C78" t="str">
            <v>CCF050</v>
          </cell>
          <cell r="D78" t="str">
            <v>E.S.E JOAQUIN EMIRO ESCOBAR</v>
          </cell>
          <cell r="E78" t="str">
            <v>900004916</v>
          </cell>
          <cell r="F78" t="str">
            <v>543470135501</v>
          </cell>
          <cell r="I78" t="str">
            <v>H03578</v>
          </cell>
          <cell r="J78" t="str">
            <v>PENDIENTE</v>
          </cell>
          <cell r="X78">
            <v>0</v>
          </cell>
          <cell r="AF78" t="str">
            <v>CCF050-164-2018</v>
          </cell>
          <cell r="AG78" t="str">
            <v>NO</v>
          </cell>
          <cell r="AH78" t="str">
            <v>NO</v>
          </cell>
          <cell r="BC78" t="str">
            <v>NO</v>
          </cell>
          <cell r="BG78" t="str">
            <v>NO</v>
          </cell>
        </row>
        <row r="79">
          <cell r="A79" t="str">
            <v>900004916-H03457</v>
          </cell>
          <cell r="B79">
            <v>3456</v>
          </cell>
          <cell r="C79" t="str">
            <v>CCF050</v>
          </cell>
          <cell r="D79" t="str">
            <v>E.S.E JOAQUIN EMIRO ESCOBAR</v>
          </cell>
          <cell r="E79" t="str">
            <v>900004916</v>
          </cell>
          <cell r="F79" t="str">
            <v>543470135501</v>
          </cell>
          <cell r="I79" t="str">
            <v>H03457</v>
          </cell>
          <cell r="J79" t="str">
            <v>PENDIENTE</v>
          </cell>
          <cell r="X79">
            <v>0</v>
          </cell>
          <cell r="AF79" t="str">
            <v>CCF050-165-2018</v>
          </cell>
          <cell r="AG79" t="str">
            <v>NO</v>
          </cell>
          <cell r="AH79" t="str">
            <v>NO</v>
          </cell>
          <cell r="BC79" t="str">
            <v>NO</v>
          </cell>
          <cell r="BG79" t="str">
            <v>NO</v>
          </cell>
        </row>
        <row r="80">
          <cell r="A80" t="str">
            <v>900004916-H03456</v>
          </cell>
          <cell r="B80">
            <v>3463</v>
          </cell>
          <cell r="C80" t="str">
            <v>CCF050</v>
          </cell>
          <cell r="D80" t="str">
            <v>E.S.E JOAQUIN EMIRO ESCOBAR</v>
          </cell>
          <cell r="E80" t="str">
            <v>900004916</v>
          </cell>
          <cell r="F80" t="str">
            <v>543470135501</v>
          </cell>
          <cell r="I80" t="str">
            <v>H03456</v>
          </cell>
          <cell r="J80" t="str">
            <v>PENDIENTE</v>
          </cell>
          <cell r="X80">
            <v>0</v>
          </cell>
          <cell r="AF80" t="str">
            <v>CCF050-164-2018</v>
          </cell>
          <cell r="AG80" t="str">
            <v>NO</v>
          </cell>
          <cell r="AH80" t="str">
            <v>NO</v>
          </cell>
          <cell r="BC80" t="str">
            <v>NO</v>
          </cell>
          <cell r="BG80" t="str">
            <v>NO</v>
          </cell>
        </row>
        <row r="81">
          <cell r="A81" t="str">
            <v>900004916-H03208</v>
          </cell>
          <cell r="B81">
            <v>3427</v>
          </cell>
          <cell r="C81" t="str">
            <v>CCF050</v>
          </cell>
          <cell r="D81" t="str">
            <v>E.S.E JOAQUIN EMIRO ESCOBAR</v>
          </cell>
          <cell r="E81" t="str">
            <v>900004916</v>
          </cell>
          <cell r="F81" t="str">
            <v>543470135501</v>
          </cell>
          <cell r="I81" t="str">
            <v>H03208</v>
          </cell>
          <cell r="J81" t="str">
            <v>PENDIENTE</v>
          </cell>
          <cell r="X81">
            <v>0</v>
          </cell>
          <cell r="AF81" t="str">
            <v>CCF050-165-2018</v>
          </cell>
          <cell r="AG81" t="str">
            <v>NO</v>
          </cell>
          <cell r="AH81" t="str">
            <v>NO</v>
          </cell>
          <cell r="BC81" t="str">
            <v>NO</v>
          </cell>
          <cell r="BG81" t="str">
            <v>NO</v>
          </cell>
        </row>
        <row r="82">
          <cell r="A82" t="str">
            <v>900004916-H03207</v>
          </cell>
          <cell r="B82">
            <v>3426</v>
          </cell>
          <cell r="C82" t="str">
            <v>CCF050</v>
          </cell>
          <cell r="D82" t="str">
            <v>E.S.E JOAQUIN EMIRO ESCOBAR</v>
          </cell>
          <cell r="E82" t="str">
            <v>900004916</v>
          </cell>
          <cell r="F82" t="str">
            <v>543470135501</v>
          </cell>
          <cell r="I82" t="str">
            <v>H03207</v>
          </cell>
          <cell r="J82" t="str">
            <v>PENDIENTE</v>
          </cell>
          <cell r="X82">
            <v>0</v>
          </cell>
          <cell r="AF82" t="str">
            <v>CCF050-164-2018</v>
          </cell>
          <cell r="AG82" t="str">
            <v>NO</v>
          </cell>
          <cell r="AH82" t="str">
            <v>NO</v>
          </cell>
          <cell r="BC82" t="str">
            <v>NO</v>
          </cell>
          <cell r="BG82" t="str">
            <v>NO</v>
          </cell>
        </row>
        <row r="83">
          <cell r="A83" t="str">
            <v>900004916-H03003</v>
          </cell>
          <cell r="B83">
            <v>2734</v>
          </cell>
          <cell r="C83" t="str">
            <v>CCF050</v>
          </cell>
          <cell r="D83" t="str">
            <v>E.S.E JOAQUIN EMIRO ESCOBAR</v>
          </cell>
          <cell r="E83" t="str">
            <v>900004916</v>
          </cell>
          <cell r="F83" t="str">
            <v>543470135501</v>
          </cell>
          <cell r="I83" t="str">
            <v>H03003</v>
          </cell>
          <cell r="J83" t="str">
            <v>PENDIENTE</v>
          </cell>
          <cell r="X83">
            <v>0</v>
          </cell>
          <cell r="AF83" t="str">
            <v>CCF050-165-2018</v>
          </cell>
          <cell r="AG83" t="str">
            <v>NO</v>
          </cell>
          <cell r="AH83" t="str">
            <v>NO</v>
          </cell>
          <cell r="BC83" t="str">
            <v>NO</v>
          </cell>
          <cell r="BG83" t="str">
            <v>NO</v>
          </cell>
        </row>
        <row r="84">
          <cell r="A84" t="str">
            <v>900004916-H03002</v>
          </cell>
          <cell r="B84">
            <v>2731</v>
          </cell>
          <cell r="C84" t="str">
            <v>CCF050</v>
          </cell>
          <cell r="D84" t="str">
            <v>E.S.E JOAQUIN EMIRO ESCOBAR</v>
          </cell>
          <cell r="E84" t="str">
            <v>900004916</v>
          </cell>
          <cell r="F84" t="str">
            <v>543470135501</v>
          </cell>
          <cell r="I84" t="str">
            <v>H03002</v>
          </cell>
          <cell r="J84" t="str">
            <v>PENDIENTE</v>
          </cell>
          <cell r="X84">
            <v>0</v>
          </cell>
          <cell r="AF84" t="str">
            <v>CCF050-164-2018</v>
          </cell>
          <cell r="AG84" t="str">
            <v>NO</v>
          </cell>
          <cell r="AH84" t="str">
            <v>NO</v>
          </cell>
          <cell r="BC84" t="str">
            <v>NO</v>
          </cell>
          <cell r="BG84" t="str">
            <v>NO</v>
          </cell>
        </row>
        <row r="85">
          <cell r="A85" t="str">
            <v>900004916-H02791</v>
          </cell>
          <cell r="B85">
            <v>2599</v>
          </cell>
          <cell r="C85" t="str">
            <v>CCF050</v>
          </cell>
          <cell r="D85" t="str">
            <v>E.S.E JOAQUIN EMIRO ESCOBAR</v>
          </cell>
          <cell r="E85" t="str">
            <v>900004916</v>
          </cell>
          <cell r="F85" t="str">
            <v>543470135501</v>
          </cell>
          <cell r="I85" t="str">
            <v>H02791</v>
          </cell>
          <cell r="J85" t="str">
            <v>PENDIENTE</v>
          </cell>
          <cell r="X85">
            <v>0</v>
          </cell>
          <cell r="AF85" t="str">
            <v>CCF050-165-2018</v>
          </cell>
          <cell r="AG85" t="str">
            <v>NO</v>
          </cell>
          <cell r="AH85" t="str">
            <v>NO</v>
          </cell>
          <cell r="BC85" t="str">
            <v>NO</v>
          </cell>
          <cell r="BG85" t="str">
            <v>NO</v>
          </cell>
        </row>
        <row r="86">
          <cell r="A86" t="str">
            <v>900004916-H02790</v>
          </cell>
          <cell r="B86">
            <v>2574</v>
          </cell>
          <cell r="C86" t="str">
            <v>CCF050</v>
          </cell>
          <cell r="D86" t="str">
            <v>E.S.E JOAQUIN EMIRO ESCOBAR</v>
          </cell>
          <cell r="E86" t="str">
            <v>900004916</v>
          </cell>
          <cell r="F86" t="str">
            <v>543470135501</v>
          </cell>
          <cell r="I86" t="str">
            <v>H02790</v>
          </cell>
          <cell r="J86" t="str">
            <v>PENDIENTE</v>
          </cell>
          <cell r="X86">
            <v>0</v>
          </cell>
          <cell r="AF86" t="str">
            <v>CCF050-164-2018</v>
          </cell>
          <cell r="AG86" t="str">
            <v>NO</v>
          </cell>
          <cell r="AH86" t="str">
            <v>NO</v>
          </cell>
          <cell r="BC86" t="str">
            <v>NO</v>
          </cell>
          <cell r="BG86" t="str">
            <v>NO</v>
          </cell>
        </row>
        <row r="87">
          <cell r="A87" t="str">
            <v>900004916-H02601</v>
          </cell>
          <cell r="B87">
            <v>2447</v>
          </cell>
          <cell r="C87" t="str">
            <v>CCF050</v>
          </cell>
          <cell r="D87" t="str">
            <v>E.S.E JOAQUIN EMIRO ESCOBAR</v>
          </cell>
          <cell r="E87" t="str">
            <v>900004916</v>
          </cell>
          <cell r="F87" t="str">
            <v>543470135501</v>
          </cell>
          <cell r="I87" t="str">
            <v>H02601</v>
          </cell>
          <cell r="J87" t="str">
            <v>PENDIENTE</v>
          </cell>
          <cell r="X87">
            <v>0</v>
          </cell>
          <cell r="AF87" t="str">
            <v>CCF050-165-2018</v>
          </cell>
          <cell r="AG87" t="str">
            <v>NO</v>
          </cell>
          <cell r="AH87" t="str">
            <v>NO</v>
          </cell>
          <cell r="BC87" t="str">
            <v>NO</v>
          </cell>
          <cell r="BG87" t="str">
            <v>NO</v>
          </cell>
        </row>
        <row r="88">
          <cell r="A88" t="str">
            <v>900004916-H02600</v>
          </cell>
          <cell r="B88">
            <v>2452</v>
          </cell>
          <cell r="C88" t="str">
            <v>CCF050</v>
          </cell>
          <cell r="D88" t="str">
            <v>E.S.E JOAQUIN EMIRO ESCOBAR</v>
          </cell>
          <cell r="E88" t="str">
            <v>900004916</v>
          </cell>
          <cell r="F88" t="str">
            <v>543470135501</v>
          </cell>
          <cell r="I88" t="str">
            <v>H02600</v>
          </cell>
          <cell r="J88" t="str">
            <v>PENDIENTE</v>
          </cell>
          <cell r="X88">
            <v>0</v>
          </cell>
          <cell r="AF88" t="str">
            <v>CCF050-164-2018</v>
          </cell>
          <cell r="AG88" t="str">
            <v>NO</v>
          </cell>
          <cell r="AH88" t="str">
            <v>NO</v>
          </cell>
          <cell r="BC88" t="str">
            <v>NO</v>
          </cell>
          <cell r="BG88" t="str">
            <v>NO</v>
          </cell>
        </row>
        <row r="89">
          <cell r="A89" t="str">
            <v>900004916-H02350</v>
          </cell>
          <cell r="B89">
            <v>2415</v>
          </cell>
          <cell r="C89" t="str">
            <v>CCF050</v>
          </cell>
          <cell r="D89" t="str">
            <v>E.S.E JOAQUIN EMIRO ESCOBAR</v>
          </cell>
          <cell r="E89" t="str">
            <v>900004916</v>
          </cell>
          <cell r="F89" t="str">
            <v>543470135501</v>
          </cell>
          <cell r="I89" t="str">
            <v>H02350</v>
          </cell>
          <cell r="J89" t="str">
            <v>PENDIENTE</v>
          </cell>
          <cell r="X89">
            <v>0</v>
          </cell>
          <cell r="AF89" t="str">
            <v>CCF050-164-2018</v>
          </cell>
          <cell r="AG89" t="str">
            <v>NO</v>
          </cell>
          <cell r="AH89" t="str">
            <v>NO</v>
          </cell>
          <cell r="BC89" t="str">
            <v>NO</v>
          </cell>
          <cell r="BG89" t="str">
            <v>NO</v>
          </cell>
        </row>
        <row r="90">
          <cell r="A90" t="str">
            <v>900004916-H02349</v>
          </cell>
          <cell r="B90">
            <v>2410</v>
          </cell>
          <cell r="C90" t="str">
            <v>CCF050</v>
          </cell>
          <cell r="D90" t="str">
            <v>E.S.E JOAQUIN EMIRO ESCOBAR</v>
          </cell>
          <cell r="E90" t="str">
            <v>900004916</v>
          </cell>
          <cell r="F90" t="str">
            <v>543470135501</v>
          </cell>
          <cell r="I90" t="str">
            <v>H02349</v>
          </cell>
          <cell r="J90" t="str">
            <v>PENDIENTE</v>
          </cell>
          <cell r="X90">
            <v>0</v>
          </cell>
          <cell r="AF90" t="str">
            <v>CCF050-164-2018</v>
          </cell>
          <cell r="AG90" t="str">
            <v>NO</v>
          </cell>
          <cell r="AH90" t="str">
            <v>NO</v>
          </cell>
          <cell r="BC90" t="str">
            <v>NO</v>
          </cell>
          <cell r="BG90" t="str">
            <v>NO</v>
          </cell>
        </row>
        <row r="91">
          <cell r="A91" t="str">
            <v>900004916-H02156</v>
          </cell>
          <cell r="B91">
            <v>1510</v>
          </cell>
          <cell r="C91" t="str">
            <v>CCF050</v>
          </cell>
          <cell r="D91" t="str">
            <v>E.S.E JOAQUIN EMIRO ESCOBAR</v>
          </cell>
          <cell r="E91" t="str">
            <v>900004916</v>
          </cell>
          <cell r="F91" t="str">
            <v>543470135501</v>
          </cell>
          <cell r="I91" t="str">
            <v>H02156</v>
          </cell>
          <cell r="J91" t="str">
            <v>PENDIENTE</v>
          </cell>
          <cell r="X91">
            <v>0</v>
          </cell>
          <cell r="AF91" t="str">
            <v>CCF050-165-2018</v>
          </cell>
          <cell r="AG91" t="str">
            <v>NO</v>
          </cell>
          <cell r="AH91" t="str">
            <v>NO</v>
          </cell>
          <cell r="BC91" t="str">
            <v>NO</v>
          </cell>
          <cell r="BG91" t="str">
            <v>NO</v>
          </cell>
        </row>
        <row r="92">
          <cell r="A92" t="str">
            <v>900004916-H02155</v>
          </cell>
          <cell r="B92">
            <v>1513</v>
          </cell>
          <cell r="C92" t="str">
            <v>CCF050</v>
          </cell>
          <cell r="D92" t="str">
            <v>E.S.E JOAQUIN EMIRO ESCOBAR</v>
          </cell>
          <cell r="E92" t="str">
            <v>900004916</v>
          </cell>
          <cell r="F92" t="str">
            <v>543470135501</v>
          </cell>
          <cell r="I92" t="str">
            <v>H02155</v>
          </cell>
          <cell r="J92" t="str">
            <v>PENDIENTE</v>
          </cell>
          <cell r="X92">
            <v>0</v>
          </cell>
          <cell r="AF92" t="str">
            <v>CCF050-164-2018</v>
          </cell>
          <cell r="AG92" t="str">
            <v>NO</v>
          </cell>
          <cell r="AH92" t="str">
            <v>NO</v>
          </cell>
          <cell r="BC92" t="str">
            <v>NO</v>
          </cell>
          <cell r="BG92" t="str">
            <v>NO</v>
          </cell>
        </row>
        <row r="93">
          <cell r="A93" t="str">
            <v>900004916-H01967</v>
          </cell>
          <cell r="B93">
            <v>1479</v>
          </cell>
          <cell r="C93" t="str">
            <v>CCF050</v>
          </cell>
          <cell r="D93" t="str">
            <v>E.S.E JOAQUIN EMIRO ESCOBAR</v>
          </cell>
          <cell r="E93" t="str">
            <v>900004916</v>
          </cell>
          <cell r="F93" t="str">
            <v>543470135501</v>
          </cell>
          <cell r="I93" t="str">
            <v>H01967</v>
          </cell>
          <cell r="J93" t="str">
            <v>PENDIENTE</v>
          </cell>
          <cell r="X93">
            <v>0</v>
          </cell>
          <cell r="AF93" t="str">
            <v>CCF050-165-2018</v>
          </cell>
          <cell r="AG93" t="str">
            <v>NO</v>
          </cell>
          <cell r="AH93" t="str">
            <v>NO</v>
          </cell>
          <cell r="BC93" t="str">
            <v>NO</v>
          </cell>
          <cell r="BG93" t="str">
            <v>NO</v>
          </cell>
        </row>
        <row r="94">
          <cell r="A94" t="str">
            <v>900004916-H01966</v>
          </cell>
          <cell r="B94">
            <v>1470</v>
          </cell>
          <cell r="C94" t="str">
            <v>CCF050</v>
          </cell>
          <cell r="D94" t="str">
            <v>E.S.E JOAQUIN EMIRO ESCOBAR</v>
          </cell>
          <cell r="E94" t="str">
            <v>900004916</v>
          </cell>
          <cell r="F94" t="str">
            <v>543470135501</v>
          </cell>
          <cell r="I94" t="str">
            <v>H01966</v>
          </cell>
          <cell r="J94" t="str">
            <v>PENDIENTE</v>
          </cell>
          <cell r="X94">
            <v>0</v>
          </cell>
          <cell r="AF94" t="str">
            <v>CCF050-164-2018</v>
          </cell>
          <cell r="AG94" t="str">
            <v>NO</v>
          </cell>
          <cell r="AH94" t="str">
            <v>NO</v>
          </cell>
          <cell r="BC94" t="str">
            <v>NO</v>
          </cell>
          <cell r="BG94" t="str">
            <v>NO</v>
          </cell>
        </row>
        <row r="95">
          <cell r="A95" t="str">
            <v>900004916-H01853</v>
          </cell>
          <cell r="B95">
            <v>1447</v>
          </cell>
          <cell r="C95" t="str">
            <v>CCF050</v>
          </cell>
          <cell r="D95" t="str">
            <v>E.S.E JOAQUIN EMIRO ESCOBAR</v>
          </cell>
          <cell r="E95" t="str">
            <v>900004916</v>
          </cell>
          <cell r="F95" t="str">
            <v>543470135501</v>
          </cell>
          <cell r="I95" t="str">
            <v>H01853</v>
          </cell>
          <cell r="J95" t="str">
            <v>PENDIENTE</v>
          </cell>
          <cell r="X95">
            <v>0</v>
          </cell>
          <cell r="AF95" t="str">
            <v>CCF050-165-2018</v>
          </cell>
          <cell r="AG95" t="str">
            <v>NO</v>
          </cell>
          <cell r="AH95" t="str">
            <v>NO</v>
          </cell>
          <cell r="BC95" t="str">
            <v>NO</v>
          </cell>
          <cell r="BG95" t="str">
            <v>NO</v>
          </cell>
        </row>
        <row r="96">
          <cell r="A96" t="str">
            <v>900004916-H01852</v>
          </cell>
          <cell r="B96">
            <v>1434</v>
          </cell>
          <cell r="C96" t="str">
            <v>CCF050</v>
          </cell>
          <cell r="D96" t="str">
            <v>E.S.E JOAQUIN EMIRO ESCOBAR</v>
          </cell>
          <cell r="E96" t="str">
            <v>900004916</v>
          </cell>
          <cell r="F96" t="str">
            <v>543470135501</v>
          </cell>
          <cell r="I96" t="str">
            <v>H01852</v>
          </cell>
          <cell r="J96" t="str">
            <v>PENDIENTE</v>
          </cell>
          <cell r="X96">
            <v>0</v>
          </cell>
          <cell r="AF96" t="str">
            <v>CCF050-164-2018</v>
          </cell>
          <cell r="AG96" t="str">
            <v>NO</v>
          </cell>
          <cell r="AH96" t="str">
            <v>NO</v>
          </cell>
          <cell r="BC96" t="str">
            <v>NO</v>
          </cell>
          <cell r="BG96" t="str">
            <v>NO</v>
          </cell>
        </row>
        <row r="97">
          <cell r="A97" t="str">
            <v>900004916-H010697</v>
          </cell>
          <cell r="B97">
            <v>18320</v>
          </cell>
          <cell r="C97" t="str">
            <v>CCF050</v>
          </cell>
          <cell r="D97" t="str">
            <v>E.S.E JOAQUIN EMIRO ESCOBAR</v>
          </cell>
          <cell r="E97" t="str">
            <v>900004916</v>
          </cell>
          <cell r="F97" t="str">
            <v>543470135501</v>
          </cell>
          <cell r="I97" t="str">
            <v>H010697</v>
          </cell>
          <cell r="J97" t="str">
            <v>PENDIENTE</v>
          </cell>
          <cell r="X97">
            <v>0</v>
          </cell>
          <cell r="AF97" t="str">
            <v>CCF050-178-2021</v>
          </cell>
          <cell r="AG97" t="str">
            <v>NO</v>
          </cell>
          <cell r="AH97" t="str">
            <v>NO</v>
          </cell>
          <cell r="BC97" t="str">
            <v>NO</v>
          </cell>
          <cell r="BG97" t="str">
            <v>NO</v>
          </cell>
        </row>
        <row r="98">
          <cell r="A98" t="str">
            <v>900004916-FE988</v>
          </cell>
          <cell r="B98">
            <v>26461</v>
          </cell>
          <cell r="C98" t="str">
            <v>CCF050</v>
          </cell>
          <cell r="D98" t="str">
            <v>E.S.E JOAQUIN EMIRO ESCOBAR</v>
          </cell>
          <cell r="E98" t="str">
            <v>900004916</v>
          </cell>
          <cell r="F98" t="str">
            <v>543470135501</v>
          </cell>
          <cell r="G98" t="str">
            <v>CAPITADO</v>
          </cell>
          <cell r="I98" t="str">
            <v>FE988</v>
          </cell>
          <cell r="J98" t="str">
            <v>RADICADA</v>
          </cell>
          <cell r="L98" t="str">
            <v>31/03/2022</v>
          </cell>
          <cell r="M98" t="str">
            <v>11/04/2022</v>
          </cell>
          <cell r="O98">
            <v>16233232</v>
          </cell>
          <cell r="T98">
            <v>0</v>
          </cell>
          <cell r="U98" t="str">
            <v>11/04/2022</v>
          </cell>
          <cell r="V98" t="str">
            <v>19/04/2022</v>
          </cell>
          <cell r="X98">
            <v>0</v>
          </cell>
          <cell r="AF98" t="str">
            <v>CCF050-165-2022</v>
          </cell>
          <cell r="AG98" t="str">
            <v>NO</v>
          </cell>
          <cell r="AH98" t="str">
            <v>NO</v>
          </cell>
          <cell r="AX98" t="str">
            <v>FRANCY MARTINEZ</v>
          </cell>
          <cell r="AY98" t="str">
            <v>VILLARREAL RUBIO JOHANA MADAR</v>
          </cell>
          <cell r="BC98" t="str">
            <v>NO</v>
          </cell>
          <cell r="BF98" t="str">
            <v>11/04/2022</v>
          </cell>
          <cell r="BG98" t="str">
            <v>NO</v>
          </cell>
        </row>
        <row r="99">
          <cell r="A99" t="str">
            <v>900004916-FE987</v>
          </cell>
          <cell r="B99">
            <v>26460</v>
          </cell>
          <cell r="C99" t="str">
            <v>CCF050</v>
          </cell>
          <cell r="D99" t="str">
            <v>E.S.E JOAQUIN EMIRO ESCOBAR</v>
          </cell>
          <cell r="E99" t="str">
            <v>900004916</v>
          </cell>
          <cell r="F99" t="str">
            <v>543470135501</v>
          </cell>
          <cell r="G99" t="str">
            <v>CAPITADO</v>
          </cell>
          <cell r="I99" t="str">
            <v>FE987</v>
          </cell>
          <cell r="J99" t="str">
            <v>RADICADA</v>
          </cell>
          <cell r="L99" t="str">
            <v>31/03/2022</v>
          </cell>
          <cell r="M99" t="str">
            <v>11/04/2022</v>
          </cell>
          <cell r="O99">
            <v>34195600</v>
          </cell>
          <cell r="T99">
            <v>0</v>
          </cell>
          <cell r="U99" t="str">
            <v>11/04/2022</v>
          </cell>
          <cell r="V99" t="str">
            <v>19/04/2022</v>
          </cell>
          <cell r="X99">
            <v>0</v>
          </cell>
          <cell r="AF99" t="str">
            <v>CCF050-164-2022</v>
          </cell>
          <cell r="AG99" t="str">
            <v>NO</v>
          </cell>
          <cell r="AH99" t="str">
            <v>NO</v>
          </cell>
          <cell r="AX99" t="str">
            <v>FRANCY MARTINEZ</v>
          </cell>
          <cell r="AY99" t="str">
            <v>VILLARREAL RUBIO JOHANA MADAR</v>
          </cell>
          <cell r="BC99" t="str">
            <v>NO</v>
          </cell>
          <cell r="BF99" t="str">
            <v>11/04/2022</v>
          </cell>
          <cell r="BG99" t="str">
            <v>NO</v>
          </cell>
        </row>
        <row r="100">
          <cell r="A100" t="str">
            <v>900004916-FE642</v>
          </cell>
          <cell r="B100">
            <v>25667</v>
          </cell>
          <cell r="C100" t="str">
            <v>CCF050</v>
          </cell>
          <cell r="D100" t="str">
            <v>E.S.E JOAQUIN EMIRO ESCOBAR</v>
          </cell>
          <cell r="E100" t="str">
            <v>900004916</v>
          </cell>
          <cell r="F100" t="str">
            <v>543470135501</v>
          </cell>
          <cell r="G100" t="str">
            <v>CAPITADO</v>
          </cell>
          <cell r="I100" t="str">
            <v>FE642</v>
          </cell>
          <cell r="J100" t="str">
            <v>RADICADA</v>
          </cell>
          <cell r="L100" t="str">
            <v>28/02/2022</v>
          </cell>
          <cell r="M100" t="str">
            <v>24/03/2022</v>
          </cell>
          <cell r="O100">
            <v>16338904</v>
          </cell>
          <cell r="T100">
            <v>0</v>
          </cell>
          <cell r="U100" t="str">
            <v>24/03/2022</v>
          </cell>
          <cell r="V100" t="str">
            <v>29/03/2022</v>
          </cell>
          <cell r="X100">
            <v>0</v>
          </cell>
          <cell r="AF100" t="str">
            <v>CCF050-165-2022</v>
          </cell>
          <cell r="AG100" t="str">
            <v>NO</v>
          </cell>
          <cell r="AH100" t="str">
            <v>NO</v>
          </cell>
          <cell r="AX100" t="str">
            <v>FRANCY MARTINEZ</v>
          </cell>
          <cell r="AY100" t="str">
            <v>VILLARREAL RUBIO JOHANA MADAR</v>
          </cell>
          <cell r="BC100" t="str">
            <v>NO</v>
          </cell>
          <cell r="BF100" t="str">
            <v>24/03/2022</v>
          </cell>
          <cell r="BG100" t="str">
            <v>NO</v>
          </cell>
        </row>
        <row r="101">
          <cell r="A101" t="str">
            <v>900004916-FE641</v>
          </cell>
          <cell r="B101">
            <v>25666</v>
          </cell>
          <cell r="C101" t="str">
            <v>CCF050</v>
          </cell>
          <cell r="D101" t="str">
            <v>E.S.E JOAQUIN EMIRO ESCOBAR</v>
          </cell>
          <cell r="E101" t="str">
            <v>900004916</v>
          </cell>
          <cell r="F101" t="str">
            <v>543470135501</v>
          </cell>
          <cell r="G101" t="str">
            <v>CAPITADO</v>
          </cell>
          <cell r="I101" t="str">
            <v>FE641</v>
          </cell>
          <cell r="J101" t="str">
            <v>DEVUELTA</v>
          </cell>
          <cell r="L101" t="str">
            <v>28/02/2022</v>
          </cell>
          <cell r="M101" t="str">
            <v>24/03/2022</v>
          </cell>
          <cell r="O101">
            <v>10102932</v>
          </cell>
          <cell r="T101">
            <v>0</v>
          </cell>
          <cell r="U101" t="str">
            <v>24/03/2022</v>
          </cell>
          <cell r="V101" t="str">
            <v>29/03/2022</v>
          </cell>
          <cell r="X101">
            <v>0</v>
          </cell>
          <cell r="AF101" t="str">
            <v>CCF050-164-2022</v>
          </cell>
          <cell r="AG101" t="str">
            <v>NO</v>
          </cell>
          <cell r="AH101" t="str">
            <v>NO</v>
          </cell>
          <cell r="AX101" t="str">
            <v>FRANCY MARTINEZ</v>
          </cell>
          <cell r="AY101" t="str">
            <v>VILLARREAL RUBIO JOHANA MADAR</v>
          </cell>
          <cell r="BC101" t="str">
            <v>NO</v>
          </cell>
          <cell r="BF101" t="str">
            <v>24/03/2022</v>
          </cell>
          <cell r="BG101" t="str">
            <v>NO</v>
          </cell>
        </row>
        <row r="102">
          <cell r="A102" t="str">
            <v>900004916-FE641</v>
          </cell>
          <cell r="B102">
            <v>26451</v>
          </cell>
          <cell r="C102" t="str">
            <v>CCF050</v>
          </cell>
          <cell r="D102" t="str">
            <v>E.S.E JOAQUIN EMIRO ESCOBAR</v>
          </cell>
          <cell r="E102" t="str">
            <v>900004916</v>
          </cell>
          <cell r="F102" t="str">
            <v>543470135501</v>
          </cell>
          <cell r="G102" t="str">
            <v>CAPITADO</v>
          </cell>
          <cell r="I102" t="str">
            <v>FE641</v>
          </cell>
          <cell r="J102" t="str">
            <v>RADICADA</v>
          </cell>
          <cell r="L102" t="str">
            <v>28/02/2022</v>
          </cell>
          <cell r="M102" t="str">
            <v>01/03/2022</v>
          </cell>
          <cell r="O102">
            <v>34418200</v>
          </cell>
          <cell r="T102">
            <v>0</v>
          </cell>
          <cell r="U102" t="str">
            <v>11/04/2022</v>
          </cell>
          <cell r="V102" t="str">
            <v>03/05/2022</v>
          </cell>
          <cell r="X102">
            <v>0</v>
          </cell>
          <cell r="AF102" t="str">
            <v>CCF050-164-2022</v>
          </cell>
          <cell r="AG102" t="str">
            <v>NO</v>
          </cell>
          <cell r="AH102" t="str">
            <v>NO</v>
          </cell>
          <cell r="AX102" t="str">
            <v>FRANCY MARTINEZ</v>
          </cell>
          <cell r="AY102" t="str">
            <v>VILLARREAL RUBIO JOHANA MADAR</v>
          </cell>
          <cell r="BC102" t="str">
            <v>NO</v>
          </cell>
          <cell r="BF102" t="str">
            <v>11/04/2022</v>
          </cell>
          <cell r="BG102" t="str">
            <v>NO</v>
          </cell>
        </row>
        <row r="103">
          <cell r="A103" t="str">
            <v>900004916-FE5198</v>
          </cell>
          <cell r="B103">
            <v>43633</v>
          </cell>
          <cell r="C103" t="str">
            <v>CCF050</v>
          </cell>
          <cell r="D103" t="str">
            <v>E.S.E JOAQUIN EMIRO ESCOBAR</v>
          </cell>
          <cell r="E103" t="str">
            <v>900004916</v>
          </cell>
          <cell r="F103" t="str">
            <v>543470135501</v>
          </cell>
          <cell r="G103" t="str">
            <v>CAPITADO</v>
          </cell>
          <cell r="I103" t="str">
            <v>FE5198</v>
          </cell>
          <cell r="J103" t="str">
            <v>RADICADA</v>
          </cell>
          <cell r="L103" t="str">
            <v>31/10/2023</v>
          </cell>
          <cell r="M103" t="str">
            <v>16/11/2023</v>
          </cell>
          <cell r="O103">
            <v>44856552</v>
          </cell>
          <cell r="T103">
            <v>0</v>
          </cell>
          <cell r="U103" t="str">
            <v>16/11/2023</v>
          </cell>
          <cell r="V103" t="str">
            <v>21/11/2023</v>
          </cell>
          <cell r="X103">
            <v>0</v>
          </cell>
          <cell r="Z103">
            <v>0</v>
          </cell>
          <cell r="AF103" t="str">
            <v>CCF050-123-2023</v>
          </cell>
          <cell r="AG103" t="str">
            <v>NO</v>
          </cell>
          <cell r="AH103" t="str">
            <v>NO</v>
          </cell>
          <cell r="AX103" t="str">
            <v>FRANCY MARTINEZ</v>
          </cell>
          <cell r="AY103" t="str">
            <v>VILLARREAL RUBIO JOHANA MADAR</v>
          </cell>
          <cell r="BC103" t="str">
            <v>NO</v>
          </cell>
          <cell r="BF103" t="str">
            <v>16/11/2023</v>
          </cell>
          <cell r="BG103" t="str">
            <v>NO</v>
          </cell>
        </row>
        <row r="104">
          <cell r="A104" t="str">
            <v>900004916-FE5197</v>
          </cell>
          <cell r="B104">
            <v>43629</v>
          </cell>
          <cell r="C104" t="str">
            <v>CCF050</v>
          </cell>
          <cell r="D104" t="str">
            <v>E.S.E JOAQUIN EMIRO ESCOBAR</v>
          </cell>
          <cell r="E104" t="str">
            <v>900004916</v>
          </cell>
          <cell r="F104" t="str">
            <v>543470135501</v>
          </cell>
          <cell r="G104" t="str">
            <v>CAPITADO</v>
          </cell>
          <cell r="I104" t="str">
            <v>FE5197</v>
          </cell>
          <cell r="J104" t="str">
            <v>RADICADA</v>
          </cell>
          <cell r="L104" t="str">
            <v>31/10/2023</v>
          </cell>
          <cell r="M104" t="str">
            <v>16/11/2023</v>
          </cell>
          <cell r="O104">
            <v>20322110</v>
          </cell>
          <cell r="T104">
            <v>0</v>
          </cell>
          <cell r="U104" t="str">
            <v>16/11/2023</v>
          </cell>
          <cell r="V104" t="str">
            <v>21/11/2023</v>
          </cell>
          <cell r="X104">
            <v>0</v>
          </cell>
          <cell r="Z104">
            <v>0</v>
          </cell>
          <cell r="AF104" t="str">
            <v>CCF050-122-2023</v>
          </cell>
          <cell r="AG104" t="str">
            <v>NO</v>
          </cell>
          <cell r="AH104" t="str">
            <v>NO</v>
          </cell>
          <cell r="AX104" t="str">
            <v>FRANCY MARTINEZ</v>
          </cell>
          <cell r="AY104" t="str">
            <v>VILLARREAL RUBIO JOHANA MADAR</v>
          </cell>
          <cell r="BC104" t="str">
            <v>NO</v>
          </cell>
          <cell r="BF104" t="str">
            <v>16/11/2023</v>
          </cell>
          <cell r="BG104" t="str">
            <v>NO</v>
          </cell>
        </row>
        <row r="105">
          <cell r="A105" t="str">
            <v>900004916-FE5006</v>
          </cell>
          <cell r="B105">
            <v>42916</v>
          </cell>
          <cell r="C105" t="str">
            <v>CCF050</v>
          </cell>
          <cell r="D105" t="str">
            <v>E.S.E JOAQUIN EMIRO ESCOBAR</v>
          </cell>
          <cell r="E105" t="str">
            <v>900004916</v>
          </cell>
          <cell r="F105" t="str">
            <v>543470135501</v>
          </cell>
          <cell r="G105" t="str">
            <v>CAPITADO</v>
          </cell>
          <cell r="I105" t="str">
            <v>FE5006</v>
          </cell>
          <cell r="J105" t="str">
            <v>RADICADA</v>
          </cell>
          <cell r="L105" t="str">
            <v>30/09/2023</v>
          </cell>
          <cell r="M105" t="str">
            <v>31/10/2023</v>
          </cell>
          <cell r="O105">
            <v>44899790</v>
          </cell>
          <cell r="T105">
            <v>0</v>
          </cell>
          <cell r="U105" t="str">
            <v>31/10/2023</v>
          </cell>
          <cell r="V105" t="str">
            <v>01/11/2023</v>
          </cell>
          <cell r="X105">
            <v>0</v>
          </cell>
          <cell r="Z105">
            <v>0</v>
          </cell>
          <cell r="AF105" t="str">
            <v>CCF050-123-2023</v>
          </cell>
          <cell r="AG105" t="str">
            <v>NO</v>
          </cell>
          <cell r="AH105" t="str">
            <v>NO</v>
          </cell>
          <cell r="AX105" t="str">
            <v>FRANCY MARTINEZ</v>
          </cell>
          <cell r="AY105" t="str">
            <v>VILLARREAL RUBIO JOHANA MADAR</v>
          </cell>
          <cell r="BC105" t="str">
            <v>NO</v>
          </cell>
          <cell r="BF105" t="str">
            <v>31/10/2023</v>
          </cell>
          <cell r="BG105" t="str">
            <v>NO</v>
          </cell>
        </row>
        <row r="106">
          <cell r="A106" t="str">
            <v>900004916-FE5005</v>
          </cell>
          <cell r="B106">
            <v>42915</v>
          </cell>
          <cell r="C106" t="str">
            <v>CCF050</v>
          </cell>
          <cell r="D106" t="str">
            <v>E.S.E JOAQUIN EMIRO ESCOBAR</v>
          </cell>
          <cell r="E106" t="str">
            <v>900004916</v>
          </cell>
          <cell r="F106" t="str">
            <v>543470135501</v>
          </cell>
          <cell r="G106" t="str">
            <v>CAPITADO</v>
          </cell>
          <cell r="I106" t="str">
            <v>FE5005</v>
          </cell>
          <cell r="J106" t="str">
            <v>RADICADA</v>
          </cell>
          <cell r="L106" t="str">
            <v>30/09/2023</v>
          </cell>
          <cell r="M106" t="str">
            <v>31/10/2023</v>
          </cell>
          <cell r="O106">
            <v>20343877</v>
          </cell>
          <cell r="T106">
            <v>0</v>
          </cell>
          <cell r="U106" t="str">
            <v>31/10/2023</v>
          </cell>
          <cell r="V106" t="str">
            <v>01/11/2023</v>
          </cell>
          <cell r="X106">
            <v>0</v>
          </cell>
          <cell r="Z106">
            <v>0</v>
          </cell>
          <cell r="AF106" t="str">
            <v>CCF050-122-2023</v>
          </cell>
          <cell r="AG106" t="str">
            <v>NO</v>
          </cell>
          <cell r="AH106" t="str">
            <v>NO</v>
          </cell>
          <cell r="AX106" t="str">
            <v>FRANCY MARTINEZ</v>
          </cell>
          <cell r="AY106" t="str">
            <v>VILLARREAL RUBIO JOHANA MADAR</v>
          </cell>
          <cell r="BC106" t="str">
            <v>NO</v>
          </cell>
          <cell r="BF106" t="str">
            <v>31/10/2023</v>
          </cell>
          <cell r="BG106" t="str">
            <v>NO</v>
          </cell>
        </row>
        <row r="107">
          <cell r="A107" t="str">
            <v>900004916-FE4900</v>
          </cell>
          <cell r="B107">
            <v>42532</v>
          </cell>
          <cell r="C107" t="str">
            <v>CCF050</v>
          </cell>
          <cell r="D107" t="str">
            <v>E.S.E JOAQUIN EMIRO ESCOBAR</v>
          </cell>
          <cell r="E107" t="str">
            <v>900004916</v>
          </cell>
          <cell r="F107" t="str">
            <v>543470135501</v>
          </cell>
          <cell r="G107" t="str">
            <v>CAPITADO</v>
          </cell>
          <cell r="I107" t="str">
            <v>FE4900</v>
          </cell>
          <cell r="J107" t="str">
            <v>RADICADA</v>
          </cell>
          <cell r="L107" t="str">
            <v>31/08/2023</v>
          </cell>
          <cell r="M107" t="str">
            <v>01/09/2023</v>
          </cell>
          <cell r="O107">
            <v>35547663</v>
          </cell>
          <cell r="T107">
            <v>0</v>
          </cell>
          <cell r="U107" t="str">
            <v>05/10/2023</v>
          </cell>
          <cell r="V107" t="str">
            <v>05/10/2023</v>
          </cell>
          <cell r="X107">
            <v>0</v>
          </cell>
          <cell r="Z107">
            <v>0</v>
          </cell>
          <cell r="AF107" t="str">
            <v>CCF050-123-2023</v>
          </cell>
          <cell r="AG107" t="str">
            <v>NO</v>
          </cell>
          <cell r="AH107" t="str">
            <v>NO</v>
          </cell>
          <cell r="AX107" t="str">
            <v>FRANCY MARTINEZ</v>
          </cell>
          <cell r="AY107" t="str">
            <v>VILLARREAL RUBIO JOHANA MADAR</v>
          </cell>
          <cell r="BC107" t="str">
            <v>NO</v>
          </cell>
          <cell r="BF107" t="str">
            <v>05/10/2023</v>
          </cell>
          <cell r="BG107" t="str">
            <v>NO</v>
          </cell>
        </row>
        <row r="108">
          <cell r="A108" t="str">
            <v>900004916-FE4899</v>
          </cell>
          <cell r="B108">
            <v>41753</v>
          </cell>
          <cell r="C108" t="str">
            <v>CCF050</v>
          </cell>
          <cell r="D108" t="str">
            <v>E.S.E JOAQUIN EMIRO ESCOBAR</v>
          </cell>
          <cell r="E108" t="str">
            <v>900004916</v>
          </cell>
          <cell r="F108" t="str">
            <v>543470135501</v>
          </cell>
          <cell r="G108" t="str">
            <v>CAPITADO</v>
          </cell>
          <cell r="I108" t="str">
            <v>FE4899</v>
          </cell>
          <cell r="J108" t="str">
            <v>RADICADA</v>
          </cell>
          <cell r="L108" t="str">
            <v>31/08/2023</v>
          </cell>
          <cell r="M108" t="str">
            <v>10/09/2023</v>
          </cell>
          <cell r="O108">
            <v>20200830</v>
          </cell>
          <cell r="T108">
            <v>0</v>
          </cell>
          <cell r="U108" t="str">
            <v>10/09/2023</v>
          </cell>
          <cell r="V108" t="str">
            <v>02/10/2023</v>
          </cell>
          <cell r="X108">
            <v>0</v>
          </cell>
          <cell r="Z108">
            <v>0</v>
          </cell>
          <cell r="AF108" t="str">
            <v>CCF050-122-2023</v>
          </cell>
          <cell r="AG108" t="str">
            <v>NO</v>
          </cell>
          <cell r="AH108" t="str">
            <v>NO</v>
          </cell>
          <cell r="AX108" t="str">
            <v>FRANCY MARTINEZ</v>
          </cell>
          <cell r="AY108" t="str">
            <v>VILLARREAL RUBIO JOHANA MADAR</v>
          </cell>
          <cell r="BC108" t="str">
            <v>NO</v>
          </cell>
          <cell r="BF108" t="str">
            <v>10/09/2023</v>
          </cell>
          <cell r="BG108" t="str">
            <v>NO</v>
          </cell>
        </row>
        <row r="109">
          <cell r="A109" t="str">
            <v>900004916-FE4713</v>
          </cell>
          <cell r="B109">
            <v>40920</v>
          </cell>
          <cell r="C109" t="str">
            <v>CCF050</v>
          </cell>
          <cell r="D109" t="str">
            <v>E.S.E JOAQUIN EMIRO ESCOBAR</v>
          </cell>
          <cell r="E109" t="str">
            <v>900004916</v>
          </cell>
          <cell r="F109" t="str">
            <v>543470135501</v>
          </cell>
          <cell r="G109" t="str">
            <v>CAPITADO</v>
          </cell>
          <cell r="I109" t="str">
            <v>FE4713</v>
          </cell>
          <cell r="J109" t="str">
            <v>RADICADA</v>
          </cell>
          <cell r="L109" t="str">
            <v>31/07/2023</v>
          </cell>
          <cell r="M109" t="str">
            <v>15/08/2023</v>
          </cell>
          <cell r="O109">
            <v>45486653</v>
          </cell>
          <cell r="T109">
            <v>0</v>
          </cell>
          <cell r="U109" t="str">
            <v>15/08/2023</v>
          </cell>
          <cell r="V109" t="str">
            <v>26/08/2023</v>
          </cell>
          <cell r="X109">
            <v>0</v>
          </cell>
          <cell r="Z109">
            <v>0</v>
          </cell>
          <cell r="AF109" t="str">
            <v>CCF050-123-2023</v>
          </cell>
          <cell r="AG109" t="str">
            <v>NO</v>
          </cell>
          <cell r="AH109" t="str">
            <v>NO</v>
          </cell>
          <cell r="AX109" t="str">
            <v>FRANCY MARTINEZ</v>
          </cell>
          <cell r="AY109" t="str">
            <v>VILLARREAL RUBIO JOHANA MADAR</v>
          </cell>
          <cell r="BC109" t="str">
            <v>NO</v>
          </cell>
          <cell r="BF109" t="str">
            <v>15/08/2023</v>
          </cell>
          <cell r="BG109" t="str">
            <v>NO</v>
          </cell>
        </row>
        <row r="110">
          <cell r="A110" t="str">
            <v>900004916-FE4712</v>
          </cell>
          <cell r="B110">
            <v>40919</v>
          </cell>
          <cell r="C110" t="str">
            <v>CCF050</v>
          </cell>
          <cell r="D110" t="str">
            <v>E.S.E JOAQUIN EMIRO ESCOBAR</v>
          </cell>
          <cell r="E110" t="str">
            <v>900004916</v>
          </cell>
          <cell r="F110" t="str">
            <v>543470135501</v>
          </cell>
          <cell r="G110" t="str">
            <v>CAPITADO</v>
          </cell>
          <cell r="I110" t="str">
            <v>FE4712</v>
          </cell>
          <cell r="J110" t="str">
            <v>RADICADA</v>
          </cell>
          <cell r="L110" t="str">
            <v>31/07/2023</v>
          </cell>
          <cell r="M110" t="str">
            <v>15/08/2023</v>
          </cell>
          <cell r="O110">
            <v>20555339</v>
          </cell>
          <cell r="T110">
            <v>0</v>
          </cell>
          <cell r="U110" t="str">
            <v>15/08/2023</v>
          </cell>
          <cell r="V110" t="str">
            <v>26/08/2023</v>
          </cell>
          <cell r="X110">
            <v>0</v>
          </cell>
          <cell r="Z110">
            <v>0</v>
          </cell>
          <cell r="AF110" t="str">
            <v>CCF050-122-2023</v>
          </cell>
          <cell r="AG110" t="str">
            <v>NO</v>
          </cell>
          <cell r="AH110" t="str">
            <v>NO</v>
          </cell>
          <cell r="AX110" t="str">
            <v>FRANCY MARTINEZ</v>
          </cell>
          <cell r="AY110" t="str">
            <v>VILLARREAL RUBIO JOHANA MADAR</v>
          </cell>
          <cell r="BC110" t="str">
            <v>NO</v>
          </cell>
          <cell r="BF110" t="str">
            <v>15/08/2023</v>
          </cell>
          <cell r="BG110" t="str">
            <v>NO</v>
          </cell>
        </row>
        <row r="111">
          <cell r="A111" t="str">
            <v>900004916-FE4461</v>
          </cell>
          <cell r="B111">
            <v>40012</v>
          </cell>
          <cell r="C111" t="str">
            <v>CCF050</v>
          </cell>
          <cell r="D111" t="str">
            <v>E.S.E JOAQUIN EMIRO ESCOBAR</v>
          </cell>
          <cell r="E111" t="str">
            <v>900004916</v>
          </cell>
          <cell r="F111" t="str">
            <v>543470135501</v>
          </cell>
          <cell r="G111" t="str">
            <v>CAPITADO</v>
          </cell>
          <cell r="I111" t="str">
            <v>FE4461</v>
          </cell>
          <cell r="J111" t="str">
            <v>RADICADA</v>
          </cell>
          <cell r="L111" t="str">
            <v>30/06/2023</v>
          </cell>
          <cell r="M111" t="str">
            <v>12/07/2023</v>
          </cell>
          <cell r="O111">
            <v>45154101</v>
          </cell>
          <cell r="T111">
            <v>0</v>
          </cell>
          <cell r="U111" t="str">
            <v>12/07/2023</v>
          </cell>
          <cell r="V111" t="str">
            <v>25/07/2023</v>
          </cell>
          <cell r="X111">
            <v>0</v>
          </cell>
          <cell r="Z111">
            <v>0</v>
          </cell>
          <cell r="AF111" t="str">
            <v>CCF050-123-2023</v>
          </cell>
          <cell r="AG111" t="str">
            <v>NO</v>
          </cell>
          <cell r="AH111" t="str">
            <v>NO</v>
          </cell>
          <cell r="AX111" t="str">
            <v>FRANCY MARTINEZ</v>
          </cell>
          <cell r="AY111" t="str">
            <v>VILLARREAL RUBIO JOHANA MADAR</v>
          </cell>
          <cell r="BC111" t="str">
            <v>NO</v>
          </cell>
          <cell r="BF111" t="str">
            <v>12/07/2023</v>
          </cell>
          <cell r="BG111" t="str">
            <v>NO</v>
          </cell>
        </row>
        <row r="112">
          <cell r="A112" t="str">
            <v>900004916-FE4460</v>
          </cell>
          <cell r="B112">
            <v>40002</v>
          </cell>
          <cell r="C112" t="str">
            <v>CCF050</v>
          </cell>
          <cell r="D112" t="str">
            <v>E.S.E JOAQUIN EMIRO ESCOBAR</v>
          </cell>
          <cell r="E112" t="str">
            <v>900004916</v>
          </cell>
          <cell r="F112" t="str">
            <v>543470135501</v>
          </cell>
          <cell r="G112" t="str">
            <v>CAPITADO</v>
          </cell>
          <cell r="I112" t="str">
            <v>FE4460</v>
          </cell>
          <cell r="J112" t="str">
            <v>RADICADA</v>
          </cell>
          <cell r="L112" t="str">
            <v>30/06/2023</v>
          </cell>
          <cell r="M112" t="str">
            <v>12/07/2023</v>
          </cell>
          <cell r="O112">
            <v>19984338</v>
          </cell>
          <cell r="T112">
            <v>0</v>
          </cell>
          <cell r="U112" t="str">
            <v>12/07/2023</v>
          </cell>
          <cell r="V112" t="str">
            <v>25/07/2023</v>
          </cell>
          <cell r="X112">
            <v>0</v>
          </cell>
          <cell r="Z112">
            <v>0</v>
          </cell>
          <cell r="AF112" t="str">
            <v>CCF050-122-2023</v>
          </cell>
          <cell r="AG112" t="str">
            <v>NO</v>
          </cell>
          <cell r="AH112" t="str">
            <v>NO</v>
          </cell>
          <cell r="AX112" t="str">
            <v>FRANCY MARTINEZ</v>
          </cell>
          <cell r="AY112" t="str">
            <v>VILLARREAL RUBIO JOHANA MADAR</v>
          </cell>
          <cell r="BC112" t="str">
            <v>NO</v>
          </cell>
          <cell r="BF112" t="str">
            <v>12/07/2023</v>
          </cell>
          <cell r="BG112" t="str">
            <v>NO</v>
          </cell>
        </row>
        <row r="113">
          <cell r="A113" t="str">
            <v>900004916-FE4184</v>
          </cell>
          <cell r="B113">
            <v>39218</v>
          </cell>
          <cell r="C113" t="str">
            <v>CCF050</v>
          </cell>
          <cell r="D113" t="str">
            <v>E.S.E JOAQUIN EMIRO ESCOBAR</v>
          </cell>
          <cell r="E113" t="str">
            <v>900004916</v>
          </cell>
          <cell r="F113" t="str">
            <v>543470135501</v>
          </cell>
          <cell r="G113" t="str">
            <v>CAPITADO</v>
          </cell>
          <cell r="I113" t="str">
            <v>FE4184</v>
          </cell>
          <cell r="J113" t="str">
            <v>RADICADA</v>
          </cell>
          <cell r="L113" t="str">
            <v>31/05/2023</v>
          </cell>
          <cell r="M113" t="str">
            <v>14/06/2023</v>
          </cell>
          <cell r="O113">
            <v>43147966</v>
          </cell>
          <cell r="T113">
            <v>0</v>
          </cell>
          <cell r="U113" t="str">
            <v>14/06/2023</v>
          </cell>
          <cell r="V113" t="str">
            <v>22/06/2023</v>
          </cell>
          <cell r="X113">
            <v>0</v>
          </cell>
          <cell r="Z113">
            <v>0</v>
          </cell>
          <cell r="AF113" t="str">
            <v>CCF050-123-2023</v>
          </cell>
          <cell r="AG113" t="str">
            <v>NO</v>
          </cell>
          <cell r="AH113" t="str">
            <v>NO</v>
          </cell>
          <cell r="AX113" t="str">
            <v>FRANCY MARTINEZ</v>
          </cell>
          <cell r="AY113" t="str">
            <v>VILLARREAL RUBIO JOHANA MADAR</v>
          </cell>
          <cell r="BC113" t="str">
            <v>NO</v>
          </cell>
          <cell r="BF113" t="str">
            <v>14/06/2023</v>
          </cell>
          <cell r="BG113" t="str">
            <v>NO</v>
          </cell>
        </row>
        <row r="114">
          <cell r="A114" t="str">
            <v>900004916-FE4183</v>
          </cell>
          <cell r="B114">
            <v>39207</v>
          </cell>
          <cell r="C114" t="str">
            <v>CCF050</v>
          </cell>
          <cell r="D114" t="str">
            <v>E.S.E JOAQUIN EMIRO ESCOBAR</v>
          </cell>
          <cell r="E114" t="str">
            <v>900004916</v>
          </cell>
          <cell r="F114" t="str">
            <v>543470135501</v>
          </cell>
          <cell r="G114" t="str">
            <v>CAPITADO</v>
          </cell>
          <cell r="I114" t="str">
            <v>FE4183</v>
          </cell>
          <cell r="J114" t="str">
            <v>DEVUELTA</v>
          </cell>
          <cell r="L114" t="str">
            <v>31/05/2023</v>
          </cell>
          <cell r="M114" t="str">
            <v>10/06/2023</v>
          </cell>
          <cell r="O114">
            <v>61961046</v>
          </cell>
          <cell r="T114">
            <v>0</v>
          </cell>
          <cell r="U114" t="str">
            <v>14/06/2023</v>
          </cell>
          <cell r="V114" t="str">
            <v>22/06/2023</v>
          </cell>
          <cell r="X114">
            <v>0</v>
          </cell>
          <cell r="Z114">
            <v>0</v>
          </cell>
          <cell r="AF114" t="str">
            <v>CCF050-122-2023</v>
          </cell>
          <cell r="AG114" t="str">
            <v>NO</v>
          </cell>
          <cell r="AH114" t="str">
            <v>NO</v>
          </cell>
          <cell r="AX114" t="str">
            <v>FRANCY MARTINEZ</v>
          </cell>
          <cell r="AY114" t="str">
            <v>VILLARREAL RUBIO JOHANA MADAR</v>
          </cell>
          <cell r="BC114" t="str">
            <v>NO</v>
          </cell>
          <cell r="BF114" t="str">
            <v>10/06/2023</v>
          </cell>
          <cell r="BG114" t="str">
            <v>NO</v>
          </cell>
        </row>
        <row r="115">
          <cell r="A115" t="str">
            <v>900004916-FE4183</v>
          </cell>
          <cell r="B115">
            <v>39244</v>
          </cell>
          <cell r="C115" t="str">
            <v>CCF050</v>
          </cell>
          <cell r="D115" t="str">
            <v>E.S.E JOAQUIN EMIRO ESCOBAR</v>
          </cell>
          <cell r="E115" t="str">
            <v>900004916</v>
          </cell>
          <cell r="F115" t="str">
            <v>543470135501</v>
          </cell>
          <cell r="G115" t="str">
            <v>CAPITADO</v>
          </cell>
          <cell r="I115" t="str">
            <v>FE4183</v>
          </cell>
          <cell r="J115" t="str">
            <v>RADICADA</v>
          </cell>
          <cell r="L115" t="str">
            <v>31/05/2023</v>
          </cell>
          <cell r="M115" t="str">
            <v>23/06/2023</v>
          </cell>
          <cell r="O115">
            <v>19485591</v>
          </cell>
          <cell r="T115">
            <v>0</v>
          </cell>
          <cell r="U115" t="str">
            <v>23/06/2023</v>
          </cell>
          <cell r="V115" t="str">
            <v>27/06/2023</v>
          </cell>
          <cell r="X115">
            <v>0</v>
          </cell>
          <cell r="Z115">
            <v>0</v>
          </cell>
          <cell r="AF115" t="str">
            <v>CCF050-122-2023</v>
          </cell>
          <cell r="AG115" t="str">
            <v>NO</v>
          </cell>
          <cell r="AH115" t="str">
            <v>NO</v>
          </cell>
          <cell r="AX115" t="str">
            <v>FRANCY MARTINEZ</v>
          </cell>
          <cell r="AY115" t="str">
            <v>VILLARREAL RUBIO JOHANA MADAR</v>
          </cell>
          <cell r="BC115" t="str">
            <v>NO</v>
          </cell>
          <cell r="BF115" t="str">
            <v>23/06/2023</v>
          </cell>
          <cell r="BG115" t="str">
            <v>NO</v>
          </cell>
        </row>
        <row r="116">
          <cell r="A116" t="str">
            <v>900004916-FE414</v>
          </cell>
          <cell r="B116">
            <v>25665</v>
          </cell>
          <cell r="C116" t="str">
            <v>CCF050</v>
          </cell>
          <cell r="D116" t="str">
            <v>E.S.E JOAQUIN EMIRO ESCOBAR</v>
          </cell>
          <cell r="E116" t="str">
            <v>900004916</v>
          </cell>
          <cell r="F116" t="str">
            <v>543470135501</v>
          </cell>
          <cell r="G116" t="str">
            <v>CAPITADO</v>
          </cell>
          <cell r="I116" t="str">
            <v>FE414</v>
          </cell>
          <cell r="J116" t="str">
            <v>RADICADA</v>
          </cell>
          <cell r="L116" t="str">
            <v>31/01/2022</v>
          </cell>
          <cell r="M116" t="str">
            <v>24/03/2022</v>
          </cell>
          <cell r="O116">
            <v>16218136</v>
          </cell>
          <cell r="T116">
            <v>0</v>
          </cell>
          <cell r="U116" t="str">
            <v>24/03/2022</v>
          </cell>
          <cell r="V116" t="str">
            <v>29/03/2022</v>
          </cell>
          <cell r="X116">
            <v>0</v>
          </cell>
          <cell r="AF116" t="str">
            <v>CCF050-165-2022</v>
          </cell>
          <cell r="AG116" t="str">
            <v>NO</v>
          </cell>
          <cell r="AH116" t="str">
            <v>NO</v>
          </cell>
          <cell r="AX116" t="str">
            <v>FRANCY MARTINEZ</v>
          </cell>
          <cell r="AY116" t="str">
            <v>VILLARREAL RUBIO JOHANA MADAR</v>
          </cell>
          <cell r="BC116" t="str">
            <v>NO</v>
          </cell>
          <cell r="BF116" t="str">
            <v>24/03/2022</v>
          </cell>
          <cell r="BG116" t="str">
            <v>NO</v>
          </cell>
        </row>
        <row r="117">
          <cell r="A117" t="str">
            <v>900004916-FE413</v>
          </cell>
          <cell r="B117">
            <v>25664</v>
          </cell>
          <cell r="C117" t="str">
            <v>CCF050</v>
          </cell>
          <cell r="D117" t="str">
            <v>E.S.E JOAQUIN EMIRO ESCOBAR</v>
          </cell>
          <cell r="E117" t="str">
            <v>900004916</v>
          </cell>
          <cell r="F117" t="str">
            <v>543470135501</v>
          </cell>
          <cell r="G117" t="str">
            <v>CAPITADO</v>
          </cell>
          <cell r="I117" t="str">
            <v>FE413</v>
          </cell>
          <cell r="J117" t="str">
            <v>RADICADA</v>
          </cell>
          <cell r="L117" t="str">
            <v>31/01/2022</v>
          </cell>
          <cell r="M117" t="str">
            <v>24/03/2022</v>
          </cell>
          <cell r="O117">
            <v>34163800</v>
          </cell>
          <cell r="T117">
            <v>0</v>
          </cell>
          <cell r="U117" t="str">
            <v>24/03/2022</v>
          </cell>
          <cell r="V117" t="str">
            <v>29/03/2022</v>
          </cell>
          <cell r="X117">
            <v>0</v>
          </cell>
          <cell r="AF117" t="str">
            <v>CCF050-164-2022</v>
          </cell>
          <cell r="AG117" t="str">
            <v>NO</v>
          </cell>
          <cell r="AH117" t="str">
            <v>NO</v>
          </cell>
          <cell r="AX117" t="str">
            <v>FRANCY MARTINEZ</v>
          </cell>
          <cell r="AY117" t="str">
            <v>VILLARREAL RUBIO JOHANA MADAR</v>
          </cell>
          <cell r="BC117" t="str">
            <v>NO</v>
          </cell>
          <cell r="BF117" t="str">
            <v>24/03/2022</v>
          </cell>
          <cell r="BG117" t="str">
            <v>NO</v>
          </cell>
        </row>
        <row r="118">
          <cell r="A118" t="str">
            <v>900004916-FE3959</v>
          </cell>
          <cell r="B118">
            <v>38252</v>
          </cell>
          <cell r="C118" t="str">
            <v>CCF050</v>
          </cell>
          <cell r="D118" t="str">
            <v>E.S.E JOAQUIN EMIRO ESCOBAR</v>
          </cell>
          <cell r="E118" t="str">
            <v>900004916</v>
          </cell>
          <cell r="F118" t="str">
            <v>543470135501</v>
          </cell>
          <cell r="G118" t="str">
            <v>CAPITADO</v>
          </cell>
          <cell r="I118" t="str">
            <v>FE3959</v>
          </cell>
          <cell r="J118" t="str">
            <v>RADICADA</v>
          </cell>
          <cell r="L118" t="str">
            <v>29/04/2023</v>
          </cell>
          <cell r="M118" t="str">
            <v>18/05/2023</v>
          </cell>
          <cell r="O118">
            <v>44056925</v>
          </cell>
          <cell r="T118">
            <v>0</v>
          </cell>
          <cell r="U118" t="str">
            <v>18/05/2023</v>
          </cell>
          <cell r="V118" t="str">
            <v>25/05/2023</v>
          </cell>
          <cell r="X118">
            <v>0</v>
          </cell>
          <cell r="Z118">
            <v>0</v>
          </cell>
          <cell r="AF118" t="str">
            <v>CCF050-123-2023</v>
          </cell>
          <cell r="AG118" t="str">
            <v>NO</v>
          </cell>
          <cell r="AH118" t="str">
            <v>NO</v>
          </cell>
          <cell r="AX118" t="str">
            <v>FRANCY MARTINEZ</v>
          </cell>
          <cell r="AY118" t="str">
            <v>VILLARREAL RUBIO JOHANA MADAR</v>
          </cell>
          <cell r="BC118" t="str">
            <v>NO</v>
          </cell>
          <cell r="BF118" t="str">
            <v>18/05/2023</v>
          </cell>
          <cell r="BG118" t="str">
            <v>NO</v>
          </cell>
        </row>
        <row r="119">
          <cell r="A119" t="str">
            <v>900004916-FE3958</v>
          </cell>
          <cell r="B119">
            <v>38251</v>
          </cell>
          <cell r="C119" t="str">
            <v>CCF050</v>
          </cell>
          <cell r="D119" t="str">
            <v>E.S.E JOAQUIN EMIRO ESCOBAR</v>
          </cell>
          <cell r="E119" t="str">
            <v>900004916</v>
          </cell>
          <cell r="F119" t="str">
            <v>543470135501</v>
          </cell>
          <cell r="G119" t="str">
            <v>CAPITADO</v>
          </cell>
          <cell r="I119" t="str">
            <v>FE3958</v>
          </cell>
          <cell r="J119" t="str">
            <v>RADICADA</v>
          </cell>
          <cell r="L119" t="str">
            <v>29/04/2023</v>
          </cell>
          <cell r="M119" t="str">
            <v>18/05/2023</v>
          </cell>
          <cell r="O119">
            <v>19896076</v>
          </cell>
          <cell r="T119">
            <v>0</v>
          </cell>
          <cell r="U119" t="str">
            <v>18/05/2023</v>
          </cell>
          <cell r="V119" t="str">
            <v>25/05/2023</v>
          </cell>
          <cell r="X119">
            <v>0</v>
          </cell>
          <cell r="Z119">
            <v>0</v>
          </cell>
          <cell r="AF119" t="str">
            <v>CCF050-122-2023</v>
          </cell>
          <cell r="AG119" t="str">
            <v>NO</v>
          </cell>
          <cell r="AH119" t="str">
            <v>NO</v>
          </cell>
          <cell r="AX119" t="str">
            <v>FRANCY MARTINEZ</v>
          </cell>
          <cell r="AY119" t="str">
            <v>VILLARREAL RUBIO JOHANA MADAR</v>
          </cell>
          <cell r="BC119" t="str">
            <v>NO</v>
          </cell>
          <cell r="BF119" t="str">
            <v>18/05/2023</v>
          </cell>
          <cell r="BG119" t="str">
            <v>NO</v>
          </cell>
        </row>
        <row r="120">
          <cell r="A120" t="str">
            <v>900004916-FE3809</v>
          </cell>
          <cell r="B120">
            <v>37409</v>
          </cell>
          <cell r="C120" t="str">
            <v>CCF050</v>
          </cell>
          <cell r="D120" t="str">
            <v>E.S.E JOAQUIN EMIRO ESCOBAR</v>
          </cell>
          <cell r="E120" t="str">
            <v>900004916</v>
          </cell>
          <cell r="F120" t="str">
            <v>543470135501</v>
          </cell>
          <cell r="G120" t="str">
            <v>CAPITADO</v>
          </cell>
          <cell r="I120" t="str">
            <v>FE3809</v>
          </cell>
          <cell r="J120" t="str">
            <v>RADICADA</v>
          </cell>
          <cell r="L120" t="str">
            <v>31/03/2023</v>
          </cell>
          <cell r="M120" t="str">
            <v>11/04/2023</v>
          </cell>
          <cell r="O120">
            <v>45707396</v>
          </cell>
          <cell r="T120">
            <v>0</v>
          </cell>
          <cell r="U120" t="str">
            <v>11/04/2023</v>
          </cell>
          <cell r="V120" t="str">
            <v>24/04/2023</v>
          </cell>
          <cell r="X120">
            <v>0</v>
          </cell>
          <cell r="Z120">
            <v>0</v>
          </cell>
          <cell r="AF120" t="str">
            <v>CCF050-123-2023</v>
          </cell>
          <cell r="AG120" t="str">
            <v>NO</v>
          </cell>
          <cell r="AH120" t="str">
            <v>NO</v>
          </cell>
          <cell r="AX120" t="str">
            <v>FRANCY MARTINEZ</v>
          </cell>
          <cell r="AY120" t="str">
            <v>VILLARREAL RUBIO JOHANA MADAR</v>
          </cell>
          <cell r="BC120" t="str">
            <v>NO</v>
          </cell>
          <cell r="BF120" t="str">
            <v>11/04/2023</v>
          </cell>
          <cell r="BG120" t="str">
            <v>NO</v>
          </cell>
        </row>
        <row r="121">
          <cell r="A121" t="str">
            <v>900004916-FE3808</v>
          </cell>
          <cell r="B121">
            <v>37377</v>
          </cell>
          <cell r="C121" t="str">
            <v>CCF050</v>
          </cell>
          <cell r="D121" t="str">
            <v>E.S.E JOAQUIN EMIRO ESCOBAR</v>
          </cell>
          <cell r="E121" t="str">
            <v>900004916</v>
          </cell>
          <cell r="F121" t="str">
            <v>543470135501</v>
          </cell>
          <cell r="G121" t="str">
            <v>CAPITADO</v>
          </cell>
          <cell r="I121" t="str">
            <v>FE3808</v>
          </cell>
          <cell r="J121" t="str">
            <v>RADICADA</v>
          </cell>
          <cell r="L121" t="str">
            <v>31/03/2023</v>
          </cell>
          <cell r="M121" t="str">
            <v>11/04/2023</v>
          </cell>
          <cell r="O121">
            <v>20196931</v>
          </cell>
          <cell r="T121">
            <v>0</v>
          </cell>
          <cell r="U121" t="str">
            <v>11/04/2023</v>
          </cell>
          <cell r="V121" t="str">
            <v>21/04/2023</v>
          </cell>
          <cell r="X121">
            <v>0</v>
          </cell>
          <cell r="Z121">
            <v>0</v>
          </cell>
          <cell r="AF121" t="str">
            <v>CCF050-122-2023</v>
          </cell>
          <cell r="AG121" t="str">
            <v>NO</v>
          </cell>
          <cell r="AH121" t="str">
            <v>NO</v>
          </cell>
          <cell r="AX121" t="str">
            <v>FRANCY MARTINEZ</v>
          </cell>
          <cell r="AY121" t="str">
            <v>VILLARREAL RUBIO JOHANA MADAR</v>
          </cell>
          <cell r="BC121" t="str">
            <v>NO</v>
          </cell>
          <cell r="BF121" t="str">
            <v>11/04/2023</v>
          </cell>
          <cell r="BG121" t="str">
            <v>NO</v>
          </cell>
        </row>
        <row r="122">
          <cell r="A122" t="str">
            <v>900004916-FE3568</v>
          </cell>
          <cell r="B122">
            <v>36501</v>
          </cell>
          <cell r="C122" t="str">
            <v>CCF050</v>
          </cell>
          <cell r="D122" t="str">
            <v>E.S.E JOAQUIN EMIRO ESCOBAR</v>
          </cell>
          <cell r="E122" t="str">
            <v>900004916</v>
          </cell>
          <cell r="F122" t="str">
            <v>543470135501</v>
          </cell>
          <cell r="G122" t="str">
            <v>CAPITADO</v>
          </cell>
          <cell r="I122" t="str">
            <v>FE3568</v>
          </cell>
          <cell r="J122" t="str">
            <v>RADICADA</v>
          </cell>
          <cell r="L122" t="str">
            <v>28/02/2023</v>
          </cell>
          <cell r="M122" t="str">
            <v>21/03/2023</v>
          </cell>
          <cell r="O122">
            <v>44580264</v>
          </cell>
          <cell r="T122">
            <v>0</v>
          </cell>
          <cell r="U122" t="str">
            <v>21/03/2023</v>
          </cell>
          <cell r="V122" t="str">
            <v>28/03/2023</v>
          </cell>
          <cell r="X122">
            <v>0</v>
          </cell>
          <cell r="AF122" t="str">
            <v>CCF050-123-2023</v>
          </cell>
          <cell r="AG122" t="str">
            <v>NO</v>
          </cell>
          <cell r="AH122" t="str">
            <v>NO</v>
          </cell>
          <cell r="AX122" t="str">
            <v>FRANCY MARTINEZ</v>
          </cell>
          <cell r="AY122" t="str">
            <v>VILLARREAL RUBIO JOHANA MADAR</v>
          </cell>
          <cell r="BC122" t="str">
            <v>NO</v>
          </cell>
          <cell r="BF122" t="str">
            <v>21/03/2023</v>
          </cell>
          <cell r="BG122" t="str">
            <v>NO</v>
          </cell>
        </row>
        <row r="123">
          <cell r="A123" t="str">
            <v>900004916-FE3567</v>
          </cell>
          <cell r="B123">
            <v>36500</v>
          </cell>
          <cell r="C123" t="str">
            <v>CCF050</v>
          </cell>
          <cell r="D123" t="str">
            <v>E.S.E JOAQUIN EMIRO ESCOBAR</v>
          </cell>
          <cell r="E123" t="str">
            <v>900004916</v>
          </cell>
          <cell r="F123" t="str">
            <v>543470135501</v>
          </cell>
          <cell r="G123" t="str">
            <v>CAPITADO</v>
          </cell>
          <cell r="I123" t="str">
            <v>FE3567</v>
          </cell>
          <cell r="J123" t="str">
            <v>RADICADA</v>
          </cell>
          <cell r="L123" t="str">
            <v>28/02/2023</v>
          </cell>
          <cell r="M123" t="str">
            <v>21/03/2023</v>
          </cell>
          <cell r="O123">
            <v>20132416</v>
          </cell>
          <cell r="T123">
            <v>0</v>
          </cell>
          <cell r="U123" t="str">
            <v>21/03/2023</v>
          </cell>
          <cell r="V123" t="str">
            <v>28/03/2023</v>
          </cell>
          <cell r="X123">
            <v>0</v>
          </cell>
          <cell r="AF123" t="str">
            <v>CCF050-122-2023</v>
          </cell>
          <cell r="AG123" t="str">
            <v>NO</v>
          </cell>
          <cell r="AH123" t="str">
            <v>NO</v>
          </cell>
          <cell r="AX123" t="str">
            <v>FRANCY MARTINEZ</v>
          </cell>
          <cell r="AY123" t="str">
            <v>VILLARREAL RUBIO JOHANA MADAR</v>
          </cell>
          <cell r="BC123" t="str">
            <v>NO</v>
          </cell>
          <cell r="BF123" t="str">
            <v>21/03/2023</v>
          </cell>
          <cell r="BG123" t="str">
            <v>NO</v>
          </cell>
        </row>
        <row r="124">
          <cell r="A124" t="str">
            <v>900004916-FE3360</v>
          </cell>
          <cell r="B124">
            <v>36104</v>
          </cell>
          <cell r="C124" t="str">
            <v>CCF050</v>
          </cell>
          <cell r="D124" t="str">
            <v>E.S.E JOAQUIN EMIRO ESCOBAR</v>
          </cell>
          <cell r="E124" t="str">
            <v>900004916</v>
          </cell>
          <cell r="F124" t="str">
            <v>543470135501</v>
          </cell>
          <cell r="G124" t="str">
            <v>CAPITADO</v>
          </cell>
          <cell r="I124" t="str">
            <v>FE3360</v>
          </cell>
          <cell r="J124" t="str">
            <v>RADICADA</v>
          </cell>
          <cell r="L124" t="str">
            <v>31/01/2023</v>
          </cell>
          <cell r="M124" t="str">
            <v>01/02/2023</v>
          </cell>
          <cell r="O124">
            <v>19405723</v>
          </cell>
          <cell r="T124">
            <v>0</v>
          </cell>
          <cell r="U124" t="str">
            <v>03/03/2023</v>
          </cell>
          <cell r="V124" t="str">
            <v>06/03/2023</v>
          </cell>
          <cell r="X124">
            <v>0</v>
          </cell>
          <cell r="AF124" t="str">
            <v>CCF050-122-2023</v>
          </cell>
          <cell r="AG124" t="str">
            <v>NO</v>
          </cell>
          <cell r="AH124" t="str">
            <v>NO</v>
          </cell>
          <cell r="AX124" t="str">
            <v>FRANCY MARTINEZ</v>
          </cell>
          <cell r="AY124" t="str">
            <v>VILLARREAL RUBIO JOHANA MADAR</v>
          </cell>
          <cell r="BC124" t="str">
            <v>NO</v>
          </cell>
          <cell r="BF124" t="str">
            <v>03/03/2023</v>
          </cell>
          <cell r="BG124" t="str">
            <v>NO</v>
          </cell>
        </row>
        <row r="125">
          <cell r="A125" t="str">
            <v>900004916-FE3360</v>
          </cell>
          <cell r="B125">
            <v>35544</v>
          </cell>
          <cell r="C125" t="str">
            <v>CCF050</v>
          </cell>
          <cell r="D125" t="str">
            <v>E.S.E JOAQUIN EMIRO ESCOBAR</v>
          </cell>
          <cell r="E125" t="str">
            <v>900004916</v>
          </cell>
          <cell r="F125" t="str">
            <v>543470135501</v>
          </cell>
          <cell r="G125" t="str">
            <v>CAPITADO</v>
          </cell>
          <cell r="I125" t="str">
            <v>FE3360</v>
          </cell>
          <cell r="J125" t="str">
            <v>DEVUELTA</v>
          </cell>
          <cell r="L125" t="str">
            <v>31/01/2023</v>
          </cell>
          <cell r="M125" t="str">
            <v>20/02/2023</v>
          </cell>
          <cell r="O125">
            <v>19405723</v>
          </cell>
          <cell r="T125">
            <v>0</v>
          </cell>
          <cell r="U125" t="str">
            <v>20/02/2023</v>
          </cell>
          <cell r="V125" t="str">
            <v>22/02/2023</v>
          </cell>
          <cell r="X125">
            <v>0</v>
          </cell>
          <cell r="AF125" t="str">
            <v>CCF050-123-2023</v>
          </cell>
          <cell r="AG125" t="str">
            <v>NO</v>
          </cell>
          <cell r="AH125" t="str">
            <v>NO</v>
          </cell>
          <cell r="AX125" t="str">
            <v>FRANCY MARTINEZ</v>
          </cell>
          <cell r="AY125" t="str">
            <v>VILLARREAL RUBIO JOHANA MADAR</v>
          </cell>
          <cell r="BC125" t="str">
            <v>NO</v>
          </cell>
          <cell r="BF125" t="str">
            <v>20/02/2023</v>
          </cell>
          <cell r="BG125" t="str">
            <v>NO</v>
          </cell>
        </row>
        <row r="126">
          <cell r="A126" t="str">
            <v>900004916-FE3359</v>
          </cell>
          <cell r="B126">
            <v>35543</v>
          </cell>
          <cell r="C126" t="str">
            <v>CCF050</v>
          </cell>
          <cell r="D126" t="str">
            <v>E.S.E JOAQUIN EMIRO ESCOBAR</v>
          </cell>
          <cell r="E126" t="str">
            <v>900004916</v>
          </cell>
          <cell r="F126" t="str">
            <v>543470135501</v>
          </cell>
          <cell r="G126" t="str">
            <v>CAPITADO</v>
          </cell>
          <cell r="I126" t="str">
            <v>FE3359</v>
          </cell>
          <cell r="J126" t="str">
            <v>DEVUELTA</v>
          </cell>
          <cell r="L126" t="str">
            <v>31/01/2023</v>
          </cell>
          <cell r="M126" t="str">
            <v>20/02/2023</v>
          </cell>
          <cell r="O126">
            <v>42971109</v>
          </cell>
          <cell r="T126">
            <v>0</v>
          </cell>
          <cell r="U126" t="str">
            <v>20/02/2023</v>
          </cell>
          <cell r="V126" t="str">
            <v>22/02/2023</v>
          </cell>
          <cell r="X126">
            <v>0</v>
          </cell>
          <cell r="AF126" t="str">
            <v>CCF050-122-2023</v>
          </cell>
          <cell r="AG126" t="str">
            <v>NO</v>
          </cell>
          <cell r="AH126" t="str">
            <v>NO</v>
          </cell>
          <cell r="AX126" t="str">
            <v>FRANCY MARTINEZ</v>
          </cell>
          <cell r="AY126" t="str">
            <v>VILLARREAL RUBIO JOHANA MADAR</v>
          </cell>
          <cell r="BC126" t="str">
            <v>NO</v>
          </cell>
          <cell r="BF126" t="str">
            <v>20/02/2023</v>
          </cell>
          <cell r="BG126" t="str">
            <v>NO</v>
          </cell>
        </row>
        <row r="127">
          <cell r="A127" t="str">
            <v>900004916-FE3359</v>
          </cell>
          <cell r="B127">
            <v>36107</v>
          </cell>
          <cell r="C127" t="str">
            <v>CCF050</v>
          </cell>
          <cell r="D127" t="str">
            <v>E.S.E JOAQUIN EMIRO ESCOBAR</v>
          </cell>
          <cell r="E127" t="str">
            <v>900004916</v>
          </cell>
          <cell r="F127" t="str">
            <v>543470135501</v>
          </cell>
          <cell r="G127" t="str">
            <v>CAPITADO</v>
          </cell>
          <cell r="I127" t="str">
            <v>FE3359</v>
          </cell>
          <cell r="J127" t="str">
            <v>RADICADA</v>
          </cell>
          <cell r="L127" t="str">
            <v>31/01/2023</v>
          </cell>
          <cell r="M127" t="str">
            <v>01/02/2023</v>
          </cell>
          <cell r="O127">
            <v>42971109</v>
          </cell>
          <cell r="T127">
            <v>0</v>
          </cell>
          <cell r="U127" t="str">
            <v>03/03/2023</v>
          </cell>
          <cell r="V127" t="str">
            <v>06/03/2023</v>
          </cell>
          <cell r="X127">
            <v>0</v>
          </cell>
          <cell r="AF127" t="str">
            <v>CCF050-123-2023</v>
          </cell>
          <cell r="AG127" t="str">
            <v>NO</v>
          </cell>
          <cell r="AH127" t="str">
            <v>NO</v>
          </cell>
          <cell r="AX127" t="str">
            <v>FRANCY MARTINEZ</v>
          </cell>
          <cell r="AY127" t="str">
            <v>VILLARREAL RUBIO JOHANA MADAR</v>
          </cell>
          <cell r="BC127" t="str">
            <v>NO</v>
          </cell>
          <cell r="BF127" t="str">
            <v>03/03/2023</v>
          </cell>
          <cell r="BG127" t="str">
            <v>NO</v>
          </cell>
        </row>
        <row r="128">
          <cell r="A128" t="str">
            <v>900004916-FE3112</v>
          </cell>
          <cell r="B128">
            <v>34300</v>
          </cell>
          <cell r="C128" t="str">
            <v>CCF050</v>
          </cell>
          <cell r="D128" t="str">
            <v>E.S.E JOAQUIN EMIRO ESCOBAR</v>
          </cell>
          <cell r="E128" t="str">
            <v>900004916</v>
          </cell>
          <cell r="F128" t="str">
            <v>543470135501</v>
          </cell>
          <cell r="G128" t="str">
            <v>CAPITADO</v>
          </cell>
          <cell r="I128" t="str">
            <v>FE3112</v>
          </cell>
          <cell r="J128" t="str">
            <v>GLOSADA</v>
          </cell>
          <cell r="L128" t="str">
            <v>22/12/2022</v>
          </cell>
          <cell r="M128" t="str">
            <v>08/01/2023</v>
          </cell>
          <cell r="O128">
            <v>17251624</v>
          </cell>
          <cell r="T128">
            <v>5696492</v>
          </cell>
          <cell r="U128" t="str">
            <v>08/01/2023</v>
          </cell>
          <cell r="V128" t="str">
            <v>18/01/2023</v>
          </cell>
          <cell r="X128">
            <v>0</v>
          </cell>
          <cell r="AF128" t="str">
            <v>CCF050-165-2022</v>
          </cell>
          <cell r="AG128" t="str">
            <v>NO</v>
          </cell>
          <cell r="AH128" t="str">
            <v>NO</v>
          </cell>
          <cell r="AX128" t="str">
            <v>FRANCY MARTINEZ</v>
          </cell>
          <cell r="AY128" t="str">
            <v>VILLARREAL RUBIO JOHANA MADAR</v>
          </cell>
          <cell r="BC128" t="str">
            <v>NO</v>
          </cell>
          <cell r="BF128" t="str">
            <v>08/01/2023</v>
          </cell>
          <cell r="BG128" t="str">
            <v>NO</v>
          </cell>
        </row>
        <row r="129">
          <cell r="A129" t="str">
            <v>900004916-FE3111</v>
          </cell>
          <cell r="B129">
            <v>34299</v>
          </cell>
          <cell r="C129" t="str">
            <v>CCF050</v>
          </cell>
          <cell r="D129" t="str">
            <v>E.S.E JOAQUIN EMIRO ESCOBAR</v>
          </cell>
          <cell r="E129" t="str">
            <v>900004916</v>
          </cell>
          <cell r="F129" t="str">
            <v>543470135501</v>
          </cell>
          <cell r="G129" t="str">
            <v>CAPITADO</v>
          </cell>
          <cell r="I129" t="str">
            <v>FE3111</v>
          </cell>
          <cell r="J129" t="str">
            <v>GLOSADA</v>
          </cell>
          <cell r="L129" t="str">
            <v>22/12/2022</v>
          </cell>
          <cell r="M129" t="str">
            <v>08/01/2023</v>
          </cell>
          <cell r="O129">
            <v>38201176</v>
          </cell>
          <cell r="T129">
            <v>3049825</v>
          </cell>
          <cell r="U129" t="str">
            <v>08/01/2023</v>
          </cell>
          <cell r="V129" t="str">
            <v>18/01/2023</v>
          </cell>
          <cell r="X129">
            <v>0</v>
          </cell>
          <cell r="AF129" t="str">
            <v>CCF050-164-2022</v>
          </cell>
          <cell r="AG129" t="str">
            <v>NO</v>
          </cell>
          <cell r="AH129" t="str">
            <v>NO</v>
          </cell>
          <cell r="AX129" t="str">
            <v>FRANCY MARTINEZ</v>
          </cell>
          <cell r="AY129" t="str">
            <v>VILLARREAL RUBIO JOHANA MADAR</v>
          </cell>
          <cell r="BC129" t="str">
            <v>NO</v>
          </cell>
          <cell r="BF129" t="str">
            <v>08/01/2023</v>
          </cell>
          <cell r="BG129" t="str">
            <v>NO</v>
          </cell>
        </row>
        <row r="130">
          <cell r="A130" t="str">
            <v>900004916-FE3013</v>
          </cell>
          <cell r="B130">
            <v>33400</v>
          </cell>
          <cell r="C130" t="str">
            <v>CCF050</v>
          </cell>
          <cell r="D130" t="str">
            <v>E.S.E JOAQUIN EMIRO ESCOBAR</v>
          </cell>
          <cell r="E130" t="str">
            <v>900004916</v>
          </cell>
          <cell r="F130" t="str">
            <v>543470135501</v>
          </cell>
          <cell r="G130" t="str">
            <v>CAPITADO</v>
          </cell>
          <cell r="I130" t="str">
            <v>FE3013</v>
          </cell>
          <cell r="J130" t="str">
            <v>RADICADA</v>
          </cell>
          <cell r="L130" t="str">
            <v>30/11/2022</v>
          </cell>
          <cell r="M130" t="str">
            <v>19/12/2022</v>
          </cell>
          <cell r="O130">
            <v>26599868</v>
          </cell>
          <cell r="T130">
            <v>0</v>
          </cell>
          <cell r="U130" t="str">
            <v>19/12/2022</v>
          </cell>
          <cell r="V130" t="str">
            <v>29/12/2022</v>
          </cell>
          <cell r="X130">
            <v>0</v>
          </cell>
          <cell r="AF130" t="str">
            <v>CCF050-165-2022</v>
          </cell>
          <cell r="AG130" t="str">
            <v>NO</v>
          </cell>
          <cell r="AH130" t="str">
            <v>NO</v>
          </cell>
          <cell r="AX130" t="str">
            <v>FRANCY MARTINEZ</v>
          </cell>
          <cell r="AY130" t="str">
            <v>VILLARREAL RUBIO JOHANA MADAR</v>
          </cell>
          <cell r="BC130" t="str">
            <v>NO</v>
          </cell>
          <cell r="BF130" t="str">
            <v>19/12/2022</v>
          </cell>
          <cell r="BG130" t="str">
            <v>NO</v>
          </cell>
        </row>
        <row r="131">
          <cell r="A131" t="str">
            <v>900004916-FE3012</v>
          </cell>
          <cell r="B131">
            <v>33398</v>
          </cell>
          <cell r="C131" t="str">
            <v>CCF050</v>
          </cell>
          <cell r="D131" t="str">
            <v>E.S.E JOAQUIN EMIRO ESCOBAR</v>
          </cell>
          <cell r="E131" t="str">
            <v>900004916</v>
          </cell>
          <cell r="F131" t="str">
            <v>543470135501</v>
          </cell>
          <cell r="G131" t="str">
            <v>CAPITADO</v>
          </cell>
          <cell r="I131" t="str">
            <v>FE3012</v>
          </cell>
          <cell r="J131" t="str">
            <v>GLOSADA</v>
          </cell>
          <cell r="L131" t="str">
            <v>30/11/2022</v>
          </cell>
          <cell r="M131" t="str">
            <v>14/12/2022</v>
          </cell>
          <cell r="O131">
            <v>74675492</v>
          </cell>
          <cell r="T131">
            <v>136568</v>
          </cell>
          <cell r="U131" t="str">
            <v>14/12/2022</v>
          </cell>
          <cell r="V131" t="str">
            <v>29/12/2022</v>
          </cell>
          <cell r="X131">
            <v>0</v>
          </cell>
          <cell r="AF131" t="str">
            <v>CCF050-164-2022</v>
          </cell>
          <cell r="AG131" t="str">
            <v>NO</v>
          </cell>
          <cell r="AH131" t="str">
            <v>NO</v>
          </cell>
          <cell r="AX131" t="str">
            <v>FRANCY MARTINEZ</v>
          </cell>
          <cell r="AY131" t="str">
            <v>VILLARREAL RUBIO JOHANA MADAR</v>
          </cell>
          <cell r="BC131" t="str">
            <v>NO</v>
          </cell>
          <cell r="BF131" t="str">
            <v>14/12/2022</v>
          </cell>
          <cell r="BG131" t="str">
            <v>NO</v>
          </cell>
        </row>
        <row r="132">
          <cell r="A132" t="str">
            <v>900004916-FE2702</v>
          </cell>
          <cell r="B132">
            <v>32497</v>
          </cell>
          <cell r="C132" t="str">
            <v>CCF050</v>
          </cell>
          <cell r="D132" t="str">
            <v>E.S.E JOAQUIN EMIRO ESCOBAR</v>
          </cell>
          <cell r="E132" t="str">
            <v>900004916</v>
          </cell>
          <cell r="F132" t="str">
            <v>543470135501</v>
          </cell>
          <cell r="G132" t="str">
            <v>CAPITADO</v>
          </cell>
          <cell r="I132" t="str">
            <v>FE2702</v>
          </cell>
          <cell r="J132" t="str">
            <v>RADICADA</v>
          </cell>
          <cell r="L132" t="str">
            <v>21/10/2022</v>
          </cell>
          <cell r="M132" t="str">
            <v>17/11/2022</v>
          </cell>
          <cell r="O132">
            <v>17353293</v>
          </cell>
          <cell r="T132">
            <v>0</v>
          </cell>
          <cell r="U132" t="str">
            <v>17/11/2022</v>
          </cell>
          <cell r="V132" t="str">
            <v>21/11/2022</v>
          </cell>
          <cell r="X132">
            <v>0</v>
          </cell>
          <cell r="AF132" t="str">
            <v>CCF050-165-2022</v>
          </cell>
          <cell r="AG132" t="str">
            <v>NO</v>
          </cell>
          <cell r="AH132" t="str">
            <v>NO</v>
          </cell>
          <cell r="AX132" t="str">
            <v>FRANCY MARTINEZ</v>
          </cell>
          <cell r="AY132" t="str">
            <v>VILLARREAL RUBIO JOHANA MADAR</v>
          </cell>
          <cell r="BC132" t="str">
            <v>NO</v>
          </cell>
          <cell r="BF132" t="str">
            <v>17/11/2022</v>
          </cell>
          <cell r="BG132" t="str">
            <v>NO</v>
          </cell>
        </row>
        <row r="133">
          <cell r="A133" t="str">
            <v>900004916-FE2701</v>
          </cell>
          <cell r="B133">
            <v>32496</v>
          </cell>
          <cell r="C133" t="str">
            <v>CCF050</v>
          </cell>
          <cell r="D133" t="str">
            <v>E.S.E JOAQUIN EMIRO ESCOBAR</v>
          </cell>
          <cell r="E133" t="str">
            <v>900004916</v>
          </cell>
          <cell r="F133" t="str">
            <v>543470135501</v>
          </cell>
          <cell r="G133" t="str">
            <v>CAPITADO</v>
          </cell>
          <cell r="I133" t="str">
            <v>FE2701</v>
          </cell>
          <cell r="J133" t="str">
            <v>RADICADA</v>
          </cell>
          <cell r="L133" t="str">
            <v>21/10/2022</v>
          </cell>
          <cell r="M133" t="str">
            <v>17/11/2022</v>
          </cell>
          <cell r="O133">
            <v>38426307</v>
          </cell>
          <cell r="T133">
            <v>0</v>
          </cell>
          <cell r="U133" t="str">
            <v>17/11/2022</v>
          </cell>
          <cell r="V133" t="str">
            <v>21/11/2022</v>
          </cell>
          <cell r="X133">
            <v>0</v>
          </cell>
          <cell r="AF133" t="str">
            <v>CCF050-164-2022</v>
          </cell>
          <cell r="AG133" t="str">
            <v>NO</v>
          </cell>
          <cell r="AH133" t="str">
            <v>NO</v>
          </cell>
          <cell r="AX133" t="str">
            <v>FRANCY MARTINEZ</v>
          </cell>
          <cell r="AY133" t="str">
            <v>VILLARREAL RUBIO JOHANA MADAR</v>
          </cell>
          <cell r="BC133" t="str">
            <v>NO</v>
          </cell>
          <cell r="BF133" t="str">
            <v>17/11/2022</v>
          </cell>
          <cell r="BG133" t="str">
            <v>NO</v>
          </cell>
        </row>
        <row r="134">
          <cell r="A134" t="str">
            <v>900004916-FE2535</v>
          </cell>
          <cell r="B134">
            <v>31610</v>
          </cell>
          <cell r="C134" t="str">
            <v>CCF050</v>
          </cell>
          <cell r="D134" t="str">
            <v>E.S.E JOAQUIN EMIRO ESCOBAR</v>
          </cell>
          <cell r="E134" t="str">
            <v>900004916</v>
          </cell>
          <cell r="F134" t="str">
            <v>543470135501</v>
          </cell>
          <cell r="G134" t="str">
            <v>CAPITADO</v>
          </cell>
          <cell r="I134" t="str">
            <v>FE2535</v>
          </cell>
          <cell r="J134" t="str">
            <v>RADICADA</v>
          </cell>
          <cell r="L134" t="str">
            <v>30/09/2022</v>
          </cell>
          <cell r="M134" t="str">
            <v>10/10/2022</v>
          </cell>
          <cell r="O134">
            <v>16273488</v>
          </cell>
          <cell r="T134">
            <v>0</v>
          </cell>
          <cell r="U134" t="str">
            <v>10/10/2022</v>
          </cell>
          <cell r="V134" t="str">
            <v>24/10/2022</v>
          </cell>
          <cell r="X134">
            <v>0</v>
          </cell>
          <cell r="AF134" t="str">
            <v>CCF050-165-2022</v>
          </cell>
          <cell r="AG134" t="str">
            <v>NO</v>
          </cell>
          <cell r="AH134" t="str">
            <v>NO</v>
          </cell>
          <cell r="AX134" t="str">
            <v>FRANCY MARTINEZ</v>
          </cell>
          <cell r="AY134" t="str">
            <v>VILLARREAL RUBIO JOHANA MADAR</v>
          </cell>
          <cell r="BC134" t="str">
            <v>NO</v>
          </cell>
          <cell r="BF134" t="str">
            <v>10/10/2022</v>
          </cell>
          <cell r="BG134" t="str">
            <v>NO</v>
          </cell>
        </row>
        <row r="135">
          <cell r="A135" t="str">
            <v>900004916-FE2534</v>
          </cell>
          <cell r="B135">
            <v>31609</v>
          </cell>
          <cell r="C135" t="str">
            <v>CCF050</v>
          </cell>
          <cell r="D135" t="str">
            <v>E.S.E JOAQUIN EMIRO ESCOBAR</v>
          </cell>
          <cell r="E135" t="str">
            <v>900004916</v>
          </cell>
          <cell r="F135" t="str">
            <v>543470135501</v>
          </cell>
          <cell r="G135" t="str">
            <v>CAPITADO</v>
          </cell>
          <cell r="I135" t="str">
            <v>FE2534</v>
          </cell>
          <cell r="J135" t="str">
            <v>RADICADA</v>
          </cell>
          <cell r="L135" t="str">
            <v>30/09/2022</v>
          </cell>
          <cell r="M135" t="str">
            <v>10/10/2022</v>
          </cell>
          <cell r="O135">
            <v>34280400</v>
          </cell>
          <cell r="T135">
            <v>0</v>
          </cell>
          <cell r="U135" t="str">
            <v>10/10/2022</v>
          </cell>
          <cell r="V135" t="str">
            <v>24/10/2022</v>
          </cell>
          <cell r="X135">
            <v>0</v>
          </cell>
          <cell r="AF135" t="str">
            <v>CCF050-164-2022</v>
          </cell>
          <cell r="AG135" t="str">
            <v>NO</v>
          </cell>
          <cell r="AH135" t="str">
            <v>NO</v>
          </cell>
          <cell r="AX135" t="str">
            <v>FRANCY MARTINEZ</v>
          </cell>
          <cell r="AY135" t="str">
            <v>VILLARREAL RUBIO JOHANA MADAR</v>
          </cell>
          <cell r="BC135" t="str">
            <v>NO</v>
          </cell>
          <cell r="BF135" t="str">
            <v>10/10/2022</v>
          </cell>
          <cell r="BG135" t="str">
            <v>NO</v>
          </cell>
        </row>
        <row r="136">
          <cell r="A136" t="str">
            <v>900004916-FE2174</v>
          </cell>
          <cell r="B136">
            <v>30801</v>
          </cell>
          <cell r="C136" t="str">
            <v>CCF050</v>
          </cell>
          <cell r="D136" t="str">
            <v>E.S.E JOAQUIN EMIRO ESCOBAR</v>
          </cell>
          <cell r="E136" t="str">
            <v>900004916</v>
          </cell>
          <cell r="F136" t="str">
            <v>543470135501</v>
          </cell>
          <cell r="G136" t="str">
            <v>CAPITADO</v>
          </cell>
          <cell r="I136" t="str">
            <v>FE2174</v>
          </cell>
          <cell r="J136" t="str">
            <v>RADICADA</v>
          </cell>
          <cell r="L136" t="str">
            <v>26/08/2022</v>
          </cell>
          <cell r="M136" t="str">
            <v>10/09/2022</v>
          </cell>
          <cell r="O136">
            <v>16238264</v>
          </cell>
          <cell r="T136">
            <v>0</v>
          </cell>
          <cell r="U136" t="str">
            <v>20/09/2022</v>
          </cell>
          <cell r="V136" t="str">
            <v>22/09/2022</v>
          </cell>
          <cell r="X136">
            <v>0</v>
          </cell>
          <cell r="AF136" t="str">
            <v>CCF050-165-2022</v>
          </cell>
          <cell r="AG136" t="str">
            <v>NO</v>
          </cell>
          <cell r="AH136" t="str">
            <v>NO</v>
          </cell>
          <cell r="AX136" t="str">
            <v>FRANCY MARTINEZ</v>
          </cell>
          <cell r="AY136" t="str">
            <v>VILLARREAL RUBIO JOHANA MADAR</v>
          </cell>
          <cell r="BC136" t="str">
            <v>NO</v>
          </cell>
          <cell r="BF136" t="str">
            <v>10/09/2022</v>
          </cell>
          <cell r="BG136" t="str">
            <v>NO</v>
          </cell>
        </row>
        <row r="137">
          <cell r="A137" t="str">
            <v>900004916-FE2173</v>
          </cell>
          <cell r="B137">
            <v>30800</v>
          </cell>
          <cell r="C137" t="str">
            <v>CCF050</v>
          </cell>
          <cell r="D137" t="str">
            <v>E.S.E JOAQUIN EMIRO ESCOBAR</v>
          </cell>
          <cell r="E137" t="str">
            <v>900004916</v>
          </cell>
          <cell r="F137" t="str">
            <v>543470135501</v>
          </cell>
          <cell r="G137" t="str">
            <v>CAPITADO</v>
          </cell>
          <cell r="I137" t="str">
            <v>FE2173</v>
          </cell>
          <cell r="J137" t="str">
            <v>RADICADA</v>
          </cell>
          <cell r="L137" t="str">
            <v>26/08/2022</v>
          </cell>
          <cell r="M137" t="str">
            <v>10/09/2022</v>
          </cell>
          <cell r="O137">
            <v>34206200</v>
          </cell>
          <cell r="T137">
            <v>0</v>
          </cell>
          <cell r="U137" t="str">
            <v>20/09/2022</v>
          </cell>
          <cell r="V137" t="str">
            <v>22/09/2022</v>
          </cell>
          <cell r="X137">
            <v>0</v>
          </cell>
          <cell r="AF137" t="str">
            <v>CCF050-164-2022</v>
          </cell>
          <cell r="AG137" t="str">
            <v>NO</v>
          </cell>
          <cell r="AH137" t="str">
            <v>NO</v>
          </cell>
          <cell r="AX137" t="str">
            <v>FRANCY MARTINEZ</v>
          </cell>
          <cell r="AY137" t="str">
            <v>VILLARREAL RUBIO JOHANA MADAR</v>
          </cell>
          <cell r="BC137" t="str">
            <v>NO</v>
          </cell>
          <cell r="BF137" t="str">
            <v>10/09/2022</v>
          </cell>
          <cell r="BG137" t="str">
            <v>NO</v>
          </cell>
        </row>
        <row r="138">
          <cell r="A138" t="str">
            <v>900004916-FE2042</v>
          </cell>
          <cell r="B138">
            <v>29929</v>
          </cell>
          <cell r="C138" t="str">
            <v>CCF050</v>
          </cell>
          <cell r="D138" t="str">
            <v>E.S.E JOAQUIN EMIRO ESCOBAR</v>
          </cell>
          <cell r="E138" t="str">
            <v>900004916</v>
          </cell>
          <cell r="F138" t="str">
            <v>543470135501</v>
          </cell>
          <cell r="G138" t="str">
            <v>CAPITADO</v>
          </cell>
          <cell r="I138" t="str">
            <v>FE2042</v>
          </cell>
          <cell r="J138" t="str">
            <v>RADICADA</v>
          </cell>
          <cell r="L138" t="str">
            <v>30/07/2022</v>
          </cell>
          <cell r="M138" t="str">
            <v>22/08/2022</v>
          </cell>
          <cell r="O138">
            <v>16258392</v>
          </cell>
          <cell r="T138">
            <v>0</v>
          </cell>
          <cell r="U138" t="str">
            <v>22/08/2022</v>
          </cell>
          <cell r="V138" t="str">
            <v>31/08/2022</v>
          </cell>
          <cell r="X138">
            <v>0</v>
          </cell>
          <cell r="AF138" t="str">
            <v>CCF050-165-2022</v>
          </cell>
          <cell r="AG138" t="str">
            <v>NO</v>
          </cell>
          <cell r="AH138" t="str">
            <v>NO</v>
          </cell>
          <cell r="AX138" t="str">
            <v>FRANCY MARTINEZ</v>
          </cell>
          <cell r="AY138" t="str">
            <v>VILLARREAL RUBIO JOHANA MADAR</v>
          </cell>
          <cell r="BC138" t="str">
            <v>NO</v>
          </cell>
          <cell r="BF138" t="str">
            <v>22/08/2022</v>
          </cell>
          <cell r="BG138" t="str">
            <v>NO</v>
          </cell>
        </row>
        <row r="139">
          <cell r="A139" t="str">
            <v>900004916-FE2041</v>
          </cell>
          <cell r="B139">
            <v>29928</v>
          </cell>
          <cell r="C139" t="str">
            <v>CCF050</v>
          </cell>
          <cell r="D139" t="str">
            <v>E.S.E JOAQUIN EMIRO ESCOBAR</v>
          </cell>
          <cell r="E139" t="str">
            <v>900004916</v>
          </cell>
          <cell r="F139" t="str">
            <v>543470135501</v>
          </cell>
          <cell r="G139" t="str">
            <v>CAPITADO</v>
          </cell>
          <cell r="I139" t="str">
            <v>FE2041</v>
          </cell>
          <cell r="J139" t="str">
            <v>RADICADA</v>
          </cell>
          <cell r="L139" t="str">
            <v>30/07/2022</v>
          </cell>
          <cell r="M139" t="str">
            <v>22/08/2022</v>
          </cell>
          <cell r="O139">
            <v>34248600</v>
          </cell>
          <cell r="T139">
            <v>0</v>
          </cell>
          <cell r="U139" t="str">
            <v>22/08/2022</v>
          </cell>
          <cell r="V139" t="str">
            <v>31/08/2022</v>
          </cell>
          <cell r="X139">
            <v>0</v>
          </cell>
          <cell r="AF139" t="str">
            <v>CCF050-164-2022</v>
          </cell>
          <cell r="AG139" t="str">
            <v>NO</v>
          </cell>
          <cell r="AH139" t="str">
            <v>NO</v>
          </cell>
          <cell r="AX139" t="str">
            <v>FRANCY MARTINEZ</v>
          </cell>
          <cell r="AY139" t="str">
            <v>VILLARREAL RUBIO JOHANA MADAR</v>
          </cell>
          <cell r="BC139" t="str">
            <v>NO</v>
          </cell>
          <cell r="BF139" t="str">
            <v>22/08/2022</v>
          </cell>
          <cell r="BG139" t="str">
            <v>NO</v>
          </cell>
        </row>
        <row r="140">
          <cell r="A140" t="str">
            <v>900004916-FE1791</v>
          </cell>
          <cell r="B140">
            <v>29015</v>
          </cell>
          <cell r="C140" t="str">
            <v>CCF050</v>
          </cell>
          <cell r="D140" t="str">
            <v>E.S.E JOAQUIN EMIRO ESCOBAR</v>
          </cell>
          <cell r="E140" t="str">
            <v>900004916</v>
          </cell>
          <cell r="F140" t="str">
            <v>543470135501</v>
          </cell>
          <cell r="G140" t="str">
            <v>CAPITADO</v>
          </cell>
          <cell r="I140" t="str">
            <v>FE1791</v>
          </cell>
          <cell r="J140" t="str">
            <v>RADICADA</v>
          </cell>
          <cell r="L140" t="str">
            <v>30/06/2022</v>
          </cell>
          <cell r="M140" t="str">
            <v>10/07/2022</v>
          </cell>
          <cell r="O140">
            <v>16263424</v>
          </cell>
          <cell r="T140">
            <v>0</v>
          </cell>
          <cell r="U140" t="str">
            <v>10/07/2022</v>
          </cell>
          <cell r="V140" t="str">
            <v>11/07/2022</v>
          </cell>
          <cell r="X140">
            <v>0</v>
          </cell>
          <cell r="AF140" t="str">
            <v>CCF050-165-2022</v>
          </cell>
          <cell r="AG140" t="str">
            <v>NO</v>
          </cell>
          <cell r="AH140" t="str">
            <v>NO</v>
          </cell>
          <cell r="AX140" t="str">
            <v>JENNY GIRON GARCIA</v>
          </cell>
          <cell r="AY140" t="str">
            <v>VILLARREAL RUBIO JOHANA MADAR</v>
          </cell>
          <cell r="BC140" t="str">
            <v>NO</v>
          </cell>
          <cell r="BF140" t="str">
            <v>10/07/2022</v>
          </cell>
          <cell r="BG140" t="str">
            <v>NO</v>
          </cell>
        </row>
        <row r="141">
          <cell r="A141" t="str">
            <v>900004916-FE1790</v>
          </cell>
          <cell r="B141">
            <v>29014</v>
          </cell>
          <cell r="C141" t="str">
            <v>CCF050</v>
          </cell>
          <cell r="D141" t="str">
            <v>E.S.E JOAQUIN EMIRO ESCOBAR</v>
          </cell>
          <cell r="E141" t="str">
            <v>900004916</v>
          </cell>
          <cell r="F141" t="str">
            <v>543470135501</v>
          </cell>
          <cell r="G141" t="str">
            <v>CAPITADO</v>
          </cell>
          <cell r="I141" t="str">
            <v>FE1790</v>
          </cell>
          <cell r="J141" t="str">
            <v>RADICADA</v>
          </cell>
          <cell r="L141" t="str">
            <v>30/06/2022</v>
          </cell>
          <cell r="M141" t="str">
            <v>10/07/2022</v>
          </cell>
          <cell r="O141">
            <v>30049843</v>
          </cell>
          <cell r="T141">
            <v>0</v>
          </cell>
          <cell r="U141" t="str">
            <v>10/07/2022</v>
          </cell>
          <cell r="V141" t="str">
            <v>14/07/2022</v>
          </cell>
          <cell r="X141">
            <v>0</v>
          </cell>
          <cell r="AF141" t="str">
            <v>CCF050-164-2022</v>
          </cell>
          <cell r="AG141" t="str">
            <v>NO</v>
          </cell>
          <cell r="AH141" t="str">
            <v>NO</v>
          </cell>
          <cell r="AX141" t="str">
            <v>JENNY GIRON GARCIA</v>
          </cell>
          <cell r="AY141" t="str">
            <v>VILLARREAL RUBIO JOHANA MADAR</v>
          </cell>
          <cell r="BC141" t="str">
            <v>NO</v>
          </cell>
          <cell r="BF141" t="str">
            <v>10/07/2022</v>
          </cell>
          <cell r="BG141" t="str">
            <v>NO</v>
          </cell>
        </row>
        <row r="142">
          <cell r="A142" t="str">
            <v>900004916-FE1561</v>
          </cell>
          <cell r="B142">
            <v>28288</v>
          </cell>
          <cell r="C142" t="str">
            <v>CCF050</v>
          </cell>
          <cell r="D142" t="str">
            <v>E.S.E JOAQUIN EMIRO ESCOBAR</v>
          </cell>
          <cell r="E142" t="str">
            <v>900004916</v>
          </cell>
          <cell r="F142" t="str">
            <v>543470135501</v>
          </cell>
          <cell r="G142" t="str">
            <v>CAPITADO</v>
          </cell>
          <cell r="I142" t="str">
            <v>FE1561</v>
          </cell>
          <cell r="J142" t="str">
            <v>RADICADA</v>
          </cell>
          <cell r="L142" t="str">
            <v>31/05/2022</v>
          </cell>
          <cell r="M142" t="str">
            <v>13/06/2022</v>
          </cell>
          <cell r="O142">
            <v>16223168</v>
          </cell>
          <cell r="T142">
            <v>0</v>
          </cell>
          <cell r="U142" t="str">
            <v>13/06/2022</v>
          </cell>
          <cell r="V142" t="str">
            <v>15/06/2022</v>
          </cell>
          <cell r="X142">
            <v>0</v>
          </cell>
          <cell r="AF142" t="str">
            <v>CCF050-165-2022</v>
          </cell>
          <cell r="AG142" t="str">
            <v>NO</v>
          </cell>
          <cell r="AH142" t="str">
            <v>NO</v>
          </cell>
          <cell r="AX142" t="str">
            <v>FRANCY MARTINEZ</v>
          </cell>
          <cell r="AY142" t="str">
            <v>VILLARREAL RUBIO JOHANA MADAR</v>
          </cell>
          <cell r="BC142" t="str">
            <v>NO</v>
          </cell>
          <cell r="BF142" t="str">
            <v>13/06/2022</v>
          </cell>
          <cell r="BG142" t="str">
            <v>NO</v>
          </cell>
        </row>
        <row r="143">
          <cell r="A143" t="str">
            <v>900004916-FE1560</v>
          </cell>
          <cell r="B143">
            <v>28287</v>
          </cell>
          <cell r="C143" t="str">
            <v>CCF050</v>
          </cell>
          <cell r="D143" t="str">
            <v>E.S.E JOAQUIN EMIRO ESCOBAR</v>
          </cell>
          <cell r="E143" t="str">
            <v>900004916</v>
          </cell>
          <cell r="F143" t="str">
            <v>543470135501</v>
          </cell>
          <cell r="G143" t="str">
            <v>CAPITADO</v>
          </cell>
          <cell r="I143" t="str">
            <v>FE1560</v>
          </cell>
          <cell r="J143" t="str">
            <v>RADICADA</v>
          </cell>
          <cell r="L143" t="str">
            <v>31/05/2022</v>
          </cell>
          <cell r="M143" t="str">
            <v>13/06/2022</v>
          </cell>
          <cell r="O143">
            <v>34174400</v>
          </cell>
          <cell r="T143">
            <v>0</v>
          </cell>
          <cell r="U143" t="str">
            <v>13/06/2022</v>
          </cell>
          <cell r="V143" t="str">
            <v>15/06/2022</v>
          </cell>
          <cell r="X143">
            <v>0</v>
          </cell>
          <cell r="AF143" t="str">
            <v>CCF050-164-2022</v>
          </cell>
          <cell r="AG143" t="str">
            <v>NO</v>
          </cell>
          <cell r="AH143" t="str">
            <v>NO</v>
          </cell>
          <cell r="AX143" t="str">
            <v>FRANCY MARTINEZ</v>
          </cell>
          <cell r="AY143" t="str">
            <v>VILLARREAL RUBIO JOHANA MADAR</v>
          </cell>
          <cell r="BC143" t="str">
            <v>NO</v>
          </cell>
          <cell r="BF143" t="str">
            <v>13/06/2022</v>
          </cell>
          <cell r="BG143" t="str">
            <v>NO</v>
          </cell>
        </row>
        <row r="144">
          <cell r="A144" t="str">
            <v>900004916-FE131</v>
          </cell>
          <cell r="B144">
            <v>24327</v>
          </cell>
          <cell r="C144" t="str">
            <v>CCF050</v>
          </cell>
          <cell r="D144" t="str">
            <v>E.S.E JOAQUIN EMIRO ESCOBAR</v>
          </cell>
          <cell r="E144" t="str">
            <v>900004916</v>
          </cell>
          <cell r="F144" t="str">
            <v>543470135501</v>
          </cell>
          <cell r="G144" t="str">
            <v>CAPITADO</v>
          </cell>
          <cell r="I144" t="str">
            <v>FE131</v>
          </cell>
          <cell r="J144" t="str">
            <v>RADICADA</v>
          </cell>
          <cell r="L144" t="str">
            <v>30/12/2021</v>
          </cell>
          <cell r="M144" t="str">
            <v>14/01/2022</v>
          </cell>
          <cell r="O144">
            <v>16192976</v>
          </cell>
          <cell r="T144">
            <v>0</v>
          </cell>
          <cell r="V144" t="str">
            <v>12/07/2022</v>
          </cell>
          <cell r="X144">
            <v>0</v>
          </cell>
          <cell r="AF144" t="str">
            <v>CCF050-178-2021</v>
          </cell>
          <cell r="AG144" t="str">
            <v>NO</v>
          </cell>
          <cell r="AH144" t="str">
            <v>NO</v>
          </cell>
          <cell r="AX144" t="str">
            <v>FRANCY MARTINEZ</v>
          </cell>
          <cell r="AY144" t="str">
            <v>VILLARREAL RUBIO JOHANA MADAR</v>
          </cell>
          <cell r="BC144" t="str">
            <v>NO</v>
          </cell>
          <cell r="BF144" t="str">
            <v>21/01/2022</v>
          </cell>
          <cell r="BG144" t="str">
            <v>NO</v>
          </cell>
        </row>
        <row r="145">
          <cell r="A145" t="str">
            <v>900004916-FE130</v>
          </cell>
          <cell r="B145">
            <v>24326</v>
          </cell>
          <cell r="C145" t="str">
            <v>CCF050</v>
          </cell>
          <cell r="D145" t="str">
            <v>E.S.E JOAQUIN EMIRO ESCOBAR</v>
          </cell>
          <cell r="E145" t="str">
            <v>900004916</v>
          </cell>
          <cell r="F145" t="str">
            <v>543470135501</v>
          </cell>
          <cell r="G145" t="str">
            <v>CAPITADO</v>
          </cell>
          <cell r="I145" t="str">
            <v>FE130</v>
          </cell>
          <cell r="J145" t="str">
            <v>RADICADA</v>
          </cell>
          <cell r="L145" t="str">
            <v>30/12/2021</v>
          </cell>
          <cell r="M145" t="str">
            <v>14/01/2022</v>
          </cell>
          <cell r="O145">
            <v>33759566</v>
          </cell>
          <cell r="T145">
            <v>0</v>
          </cell>
          <cell r="V145" t="str">
            <v>12/07/2022</v>
          </cell>
          <cell r="X145">
            <v>0</v>
          </cell>
          <cell r="AF145" t="str">
            <v>CCF050-177-2021</v>
          </cell>
          <cell r="AG145" t="str">
            <v>NO</v>
          </cell>
          <cell r="AH145" t="str">
            <v>NO</v>
          </cell>
          <cell r="AX145" t="str">
            <v>FRANCY MARTINEZ</v>
          </cell>
          <cell r="AY145" t="str">
            <v>VILLARREAL RUBIO JOHANA MADAR</v>
          </cell>
          <cell r="BC145" t="str">
            <v>NO</v>
          </cell>
          <cell r="BF145" t="str">
            <v>21/01/2022</v>
          </cell>
          <cell r="BG145" t="str">
            <v>NO</v>
          </cell>
        </row>
        <row r="146">
          <cell r="A146" t="str">
            <v>900004916-FE1296</v>
          </cell>
          <cell r="B146">
            <v>27290</v>
          </cell>
          <cell r="C146" t="str">
            <v>CCF050</v>
          </cell>
          <cell r="D146" t="str">
            <v>E.S.E JOAQUIN EMIRO ESCOBAR</v>
          </cell>
          <cell r="E146" t="str">
            <v>900004916</v>
          </cell>
          <cell r="F146" t="str">
            <v>543470135501</v>
          </cell>
          <cell r="G146" t="str">
            <v>CAPITADO</v>
          </cell>
          <cell r="I146" t="str">
            <v>FE1296</v>
          </cell>
          <cell r="J146" t="str">
            <v>RADICADA</v>
          </cell>
          <cell r="L146" t="str">
            <v>30/04/2022</v>
          </cell>
          <cell r="M146" t="str">
            <v>10/05/2022</v>
          </cell>
          <cell r="O146">
            <v>16233232</v>
          </cell>
          <cell r="T146">
            <v>0</v>
          </cell>
          <cell r="U146" t="str">
            <v>10/05/2022</v>
          </cell>
          <cell r="V146" t="str">
            <v>13/05/2022</v>
          </cell>
          <cell r="X146">
            <v>0</v>
          </cell>
          <cell r="AF146" t="str">
            <v>CCF050-165-2022</v>
          </cell>
          <cell r="AG146" t="str">
            <v>NO</v>
          </cell>
          <cell r="AH146" t="str">
            <v>NO</v>
          </cell>
          <cell r="AX146" t="str">
            <v>FRANCY MARTINEZ</v>
          </cell>
          <cell r="AY146" t="str">
            <v>VILLARREAL RUBIO JOHANA MADAR</v>
          </cell>
          <cell r="BC146" t="str">
            <v>NO</v>
          </cell>
          <cell r="BF146" t="str">
            <v>10/05/2022</v>
          </cell>
          <cell r="BG146" t="str">
            <v>NO</v>
          </cell>
        </row>
        <row r="147">
          <cell r="A147" t="str">
            <v>900004916-FE1295</v>
          </cell>
          <cell r="B147">
            <v>27289</v>
          </cell>
          <cell r="C147" t="str">
            <v>CCF050</v>
          </cell>
          <cell r="D147" t="str">
            <v>E.S.E JOAQUIN EMIRO ESCOBAR</v>
          </cell>
          <cell r="E147" t="str">
            <v>900004916</v>
          </cell>
          <cell r="F147" t="str">
            <v>543470135501</v>
          </cell>
          <cell r="G147" t="str">
            <v>CAPITADO</v>
          </cell>
          <cell r="I147" t="str">
            <v>FE1295</v>
          </cell>
          <cell r="J147" t="str">
            <v>RADICADA</v>
          </cell>
          <cell r="L147" t="str">
            <v>30/04/2022</v>
          </cell>
          <cell r="M147" t="str">
            <v>10/05/2022</v>
          </cell>
          <cell r="O147">
            <v>34195600</v>
          </cell>
          <cell r="T147">
            <v>0</v>
          </cell>
          <cell r="U147" t="str">
            <v>10/05/2022</v>
          </cell>
          <cell r="V147" t="str">
            <v>18/05/2022</v>
          </cell>
          <cell r="X147">
            <v>0</v>
          </cell>
          <cell r="AF147" t="str">
            <v>CCF050-164-2022</v>
          </cell>
          <cell r="AG147" t="str">
            <v>NO</v>
          </cell>
          <cell r="AH147" t="str">
            <v>NO</v>
          </cell>
          <cell r="AX147" t="str">
            <v>FRANCY MARTINEZ</v>
          </cell>
          <cell r="AY147" t="str">
            <v>VILLARREAL RUBIO JOHANA MADAR</v>
          </cell>
          <cell r="BC147" t="str">
            <v>NO</v>
          </cell>
          <cell r="BF147" t="str">
            <v>10/05/2022</v>
          </cell>
          <cell r="BG147" t="str">
            <v>NO</v>
          </cell>
        </row>
        <row r="148">
          <cell r="A148" t="str">
            <v>900004916-FE-86</v>
          </cell>
          <cell r="B148">
            <v>23641</v>
          </cell>
          <cell r="C148" t="str">
            <v>CCF050</v>
          </cell>
          <cell r="D148" t="str">
            <v>E.S.E JOAQUIN EMIRO ESCOBAR</v>
          </cell>
          <cell r="E148" t="str">
            <v>900004916</v>
          </cell>
          <cell r="F148" t="str">
            <v>543470135501</v>
          </cell>
          <cell r="G148" t="str">
            <v>CAPITADO</v>
          </cell>
          <cell r="I148" t="str">
            <v>FE-86</v>
          </cell>
          <cell r="J148" t="str">
            <v>PENDIENTE</v>
          </cell>
          <cell r="X148">
            <v>0</v>
          </cell>
          <cell r="AF148" t="str">
            <v>CCF050-178-2021</v>
          </cell>
          <cell r="AG148" t="str">
            <v>NO</v>
          </cell>
          <cell r="AH148" t="str">
            <v>NO</v>
          </cell>
          <cell r="BC148" t="str">
            <v>NO</v>
          </cell>
          <cell r="BG148" t="str">
            <v>NO</v>
          </cell>
        </row>
        <row r="149">
          <cell r="A149" t="str">
            <v>900004916-FE-85</v>
          </cell>
          <cell r="B149">
            <v>23640</v>
          </cell>
          <cell r="C149" t="str">
            <v>CCF050</v>
          </cell>
          <cell r="D149" t="str">
            <v>E.S.E JOAQUIN EMIRO ESCOBAR</v>
          </cell>
          <cell r="E149" t="str">
            <v>900004916</v>
          </cell>
          <cell r="F149" t="str">
            <v>543470135501</v>
          </cell>
          <cell r="G149" t="str">
            <v>CAPITADO</v>
          </cell>
          <cell r="I149" t="str">
            <v>FE-85</v>
          </cell>
          <cell r="J149" t="str">
            <v>PENDIENTE</v>
          </cell>
          <cell r="X149">
            <v>0</v>
          </cell>
          <cell r="AF149" t="str">
            <v>CCF050-177-2021</v>
          </cell>
          <cell r="AG149" t="str">
            <v>NO</v>
          </cell>
          <cell r="AH149" t="str">
            <v>NO</v>
          </cell>
          <cell r="BC149" t="str">
            <v>NO</v>
          </cell>
          <cell r="BG149" t="str">
            <v>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434A-E1D1-49D9-850F-C489CB829F48}">
  <sheetPr>
    <tabColor rgb="FF92D050"/>
  </sheetPr>
  <dimension ref="A1:W208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6.28515625" customWidth="1"/>
    <col min="7" max="7" width="13.140625" bestFit="1" customWidth="1"/>
    <col min="8" max="8" width="14.42578125" customWidth="1"/>
    <col min="12" max="12" width="12.140625" customWidth="1"/>
    <col min="15" max="15" width="13.140625" bestFit="1" customWidth="1"/>
    <col min="17" max="17" width="15.28515625" customWidth="1"/>
    <col min="18" max="18" width="14.140625" customWidth="1"/>
    <col min="19" max="19" width="13.42578125" customWidth="1"/>
    <col min="20" max="20" width="12.140625" customWidth="1"/>
    <col min="23" max="23" width="17.42578125" customWidth="1"/>
  </cols>
  <sheetData>
    <row r="1" spans="1:23" x14ac:dyDescent="0.25">
      <c r="A1" s="1" t="s">
        <v>230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50" t="s">
        <v>231</v>
      </c>
      <c r="Q1" s="50"/>
      <c r="R1" s="9">
        <f>T7</f>
        <v>6175500</v>
      </c>
      <c r="S1" s="9"/>
      <c r="T1" s="7"/>
      <c r="U1" s="10"/>
      <c r="V1" s="11"/>
      <c r="W1" s="12"/>
    </row>
    <row r="2" spans="1:23" x14ac:dyDescent="0.25">
      <c r="A2" s="1" t="s">
        <v>232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50" t="s">
        <v>233</v>
      </c>
      <c r="Q2" s="50"/>
      <c r="R2" s="9">
        <f>R7+S7</f>
        <v>87889588</v>
      </c>
      <c r="S2" s="9"/>
      <c r="T2" s="7"/>
      <c r="U2" s="10"/>
      <c r="V2" s="11"/>
      <c r="W2" s="12"/>
    </row>
    <row r="3" spans="1:23" x14ac:dyDescent="0.25">
      <c r="A3" s="1" t="s">
        <v>248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50" t="s">
        <v>234</v>
      </c>
      <c r="Q3" s="50"/>
      <c r="R3" s="9">
        <f>R7</f>
        <v>76688595</v>
      </c>
      <c r="S3" s="9"/>
      <c r="T3" s="7"/>
      <c r="U3" s="10"/>
      <c r="V3" s="11"/>
      <c r="W3" s="12"/>
    </row>
    <row r="4" spans="1:23" x14ac:dyDescent="0.25">
      <c r="A4" s="1" t="s">
        <v>247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0"/>
      <c r="V4" s="11"/>
      <c r="W4" s="12"/>
    </row>
    <row r="5" spans="1:23" ht="15.75" thickBot="1" x14ac:dyDescent="0.3">
      <c r="A5" s="1" t="s">
        <v>246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0"/>
      <c r="V5" s="11"/>
      <c r="W5" s="12"/>
    </row>
    <row r="6" spans="1:23" ht="15.75" thickBot="1" x14ac:dyDescent="0.3">
      <c r="A6" s="51" t="s">
        <v>235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  <c r="P6" s="51" t="s">
        <v>236</v>
      </c>
      <c r="Q6" s="52"/>
      <c r="R6" s="52"/>
      <c r="S6" s="52"/>
      <c r="T6" s="52"/>
      <c r="U6" s="52"/>
      <c r="V6" s="54"/>
      <c r="W6" s="53"/>
    </row>
    <row r="7" spans="1:23" x14ac:dyDescent="0.2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9">
        <f>SUBTOTAL(9,O9:O208)</f>
        <v>94065088</v>
      </c>
      <c r="P7" s="9"/>
      <c r="Q7" s="9"/>
      <c r="R7" s="9">
        <f>SUBTOTAL(9,R9:R208)</f>
        <v>76688595</v>
      </c>
      <c r="S7" s="9">
        <f>SUBTOTAL(9,S9:S208)</f>
        <v>11200993</v>
      </c>
      <c r="T7" s="9">
        <f>SUBTOTAL(9,T9:T208)</f>
        <v>6175500</v>
      </c>
      <c r="U7" s="21"/>
      <c r="V7" s="22"/>
      <c r="W7" s="23"/>
    </row>
    <row r="8" spans="1:23" ht="60" customHeight="1" x14ac:dyDescent="0.25">
      <c r="A8" s="24" t="s">
        <v>201</v>
      </c>
      <c r="B8" s="24" t="s">
        <v>202</v>
      </c>
      <c r="C8" s="24" t="s">
        <v>203</v>
      </c>
      <c r="D8" s="24" t="s">
        <v>204</v>
      </c>
      <c r="E8" s="25" t="s">
        <v>205</v>
      </c>
      <c r="F8" s="25" t="s">
        <v>206</v>
      </c>
      <c r="G8" s="26" t="s">
        <v>207</v>
      </c>
      <c r="H8" s="24" t="s">
        <v>237</v>
      </c>
      <c r="I8" s="24" t="s">
        <v>238</v>
      </c>
      <c r="J8" s="24" t="s">
        <v>239</v>
      </c>
      <c r="K8" s="24" t="s">
        <v>240</v>
      </c>
      <c r="L8" s="24" t="s">
        <v>241</v>
      </c>
      <c r="M8" s="24" t="s">
        <v>242</v>
      </c>
      <c r="N8" s="24" t="s">
        <v>243</v>
      </c>
      <c r="O8" s="26" t="s">
        <v>208</v>
      </c>
      <c r="P8" s="27" t="s">
        <v>244</v>
      </c>
      <c r="Q8" s="28" t="s">
        <v>245</v>
      </c>
      <c r="R8" s="28" t="s">
        <v>209</v>
      </c>
      <c r="S8" s="28" t="s">
        <v>229</v>
      </c>
      <c r="T8" s="28" t="s">
        <v>228</v>
      </c>
      <c r="U8" s="29" t="s">
        <v>210</v>
      </c>
      <c r="V8" s="30" t="s">
        <v>211</v>
      </c>
      <c r="W8" s="29" t="s">
        <v>212</v>
      </c>
    </row>
    <row r="9" spans="1:23" x14ac:dyDescent="0.25">
      <c r="A9" s="31">
        <v>1</v>
      </c>
      <c r="B9" s="31" t="s">
        <v>213</v>
      </c>
      <c r="C9" s="32" t="s">
        <v>1</v>
      </c>
      <c r="D9" s="33" t="s">
        <v>0</v>
      </c>
      <c r="E9" s="34">
        <v>44229</v>
      </c>
      <c r="F9" s="34">
        <v>44231</v>
      </c>
      <c r="G9" s="35">
        <v>3590000</v>
      </c>
      <c r="H9" s="36"/>
      <c r="I9" s="36"/>
      <c r="J9" s="37"/>
      <c r="K9" s="36"/>
      <c r="L9" s="36"/>
      <c r="M9" s="36"/>
      <c r="N9" s="36"/>
      <c r="O9" s="38">
        <v>1830900</v>
      </c>
      <c r="P9" s="33" t="s">
        <v>0</v>
      </c>
      <c r="Q9" s="39">
        <v>3590000</v>
      </c>
      <c r="R9" s="38">
        <v>1830900</v>
      </c>
      <c r="S9" s="38"/>
      <c r="T9" s="40"/>
      <c r="U9" s="41" t="s">
        <v>222</v>
      </c>
      <c r="V9" s="42">
        <v>44295</v>
      </c>
      <c r="W9" s="43"/>
    </row>
    <row r="10" spans="1:23" ht="30" x14ac:dyDescent="0.25">
      <c r="A10" s="31">
        <v>2</v>
      </c>
      <c r="B10" s="31" t="s">
        <v>213</v>
      </c>
      <c r="C10" s="32" t="s">
        <v>1</v>
      </c>
      <c r="D10" s="31" t="s">
        <v>2</v>
      </c>
      <c r="E10" s="44">
        <v>44229</v>
      </c>
      <c r="F10" s="45">
        <v>44231</v>
      </c>
      <c r="G10" s="35">
        <v>3590000</v>
      </c>
      <c r="H10" s="36"/>
      <c r="I10" s="36"/>
      <c r="J10" s="46"/>
      <c r="K10" s="47"/>
      <c r="L10" s="36"/>
      <c r="M10" s="46"/>
      <c r="N10" s="48"/>
      <c r="O10" s="40">
        <v>1697523</v>
      </c>
      <c r="P10" s="31" t="s">
        <v>2</v>
      </c>
      <c r="Q10" s="39">
        <v>3590000</v>
      </c>
      <c r="R10" s="40">
        <v>1469857</v>
      </c>
      <c r="S10" s="40">
        <v>227666</v>
      </c>
      <c r="T10" s="40"/>
      <c r="U10" s="41" t="s">
        <v>219</v>
      </c>
      <c r="V10" s="42" t="s">
        <v>220</v>
      </c>
      <c r="W10" s="49"/>
    </row>
    <row r="11" spans="1:23" x14ac:dyDescent="0.25">
      <c r="A11" s="31">
        <v>3</v>
      </c>
      <c r="B11" s="31" t="s">
        <v>213</v>
      </c>
      <c r="C11" s="32" t="s">
        <v>1</v>
      </c>
      <c r="D11" s="33" t="s">
        <v>3</v>
      </c>
      <c r="E11" s="34">
        <v>44229</v>
      </c>
      <c r="F11" s="34">
        <v>44231</v>
      </c>
      <c r="G11" s="35">
        <v>3590000</v>
      </c>
      <c r="H11" s="36"/>
      <c r="I11" s="36"/>
      <c r="J11" s="37"/>
      <c r="K11" s="36"/>
      <c r="L11" s="36"/>
      <c r="M11" s="36"/>
      <c r="N11" s="36"/>
      <c r="O11" s="38">
        <v>775439</v>
      </c>
      <c r="P11" s="33" t="s">
        <v>3</v>
      </c>
      <c r="Q11" s="39">
        <v>3590000</v>
      </c>
      <c r="R11" s="38">
        <v>615439</v>
      </c>
      <c r="S11" s="38">
        <v>160000</v>
      </c>
      <c r="T11" s="40"/>
      <c r="U11" s="41" t="s">
        <v>214</v>
      </c>
      <c r="V11" s="42">
        <v>44362</v>
      </c>
      <c r="W11" s="43"/>
    </row>
    <row r="12" spans="1:23" x14ac:dyDescent="0.25">
      <c r="A12" s="31">
        <v>4</v>
      </c>
      <c r="B12" s="31" t="s">
        <v>213</v>
      </c>
      <c r="C12" s="32" t="s">
        <v>1</v>
      </c>
      <c r="D12" s="31" t="s">
        <v>4</v>
      </c>
      <c r="E12" s="44">
        <v>44229</v>
      </c>
      <c r="F12" s="45">
        <v>44231</v>
      </c>
      <c r="G12" s="35">
        <v>3590000</v>
      </c>
      <c r="H12" s="36"/>
      <c r="I12" s="36"/>
      <c r="J12" s="46"/>
      <c r="K12" s="47"/>
      <c r="L12" s="36"/>
      <c r="M12" s="46"/>
      <c r="N12" s="48"/>
      <c r="O12" s="40">
        <v>775439</v>
      </c>
      <c r="P12" s="31" t="s">
        <v>4</v>
      </c>
      <c r="Q12" s="39">
        <v>3590000</v>
      </c>
      <c r="R12" s="40">
        <v>615439</v>
      </c>
      <c r="S12" s="40">
        <v>160000</v>
      </c>
      <c r="T12" s="40"/>
      <c r="U12" s="41" t="s">
        <v>214</v>
      </c>
      <c r="V12" s="42">
        <v>44362</v>
      </c>
      <c r="W12" s="49"/>
    </row>
    <row r="13" spans="1:23" x14ac:dyDescent="0.25">
      <c r="A13" s="31">
        <v>5</v>
      </c>
      <c r="B13" s="31" t="s">
        <v>213</v>
      </c>
      <c r="C13" s="32" t="s">
        <v>1</v>
      </c>
      <c r="D13" s="33" t="s">
        <v>5</v>
      </c>
      <c r="E13" s="34">
        <v>44229</v>
      </c>
      <c r="F13" s="34">
        <v>44231</v>
      </c>
      <c r="G13" s="35">
        <v>3590000</v>
      </c>
      <c r="H13" s="36"/>
      <c r="I13" s="36"/>
      <c r="J13" s="37"/>
      <c r="K13" s="36"/>
      <c r="L13" s="36"/>
      <c r="M13" s="36"/>
      <c r="N13" s="36"/>
      <c r="O13" s="38">
        <v>775439</v>
      </c>
      <c r="P13" s="33" t="s">
        <v>5</v>
      </c>
      <c r="Q13" s="39">
        <v>3590000</v>
      </c>
      <c r="R13" s="38">
        <v>615439</v>
      </c>
      <c r="S13" s="38">
        <v>160000</v>
      </c>
      <c r="T13" s="40"/>
      <c r="U13" s="41" t="s">
        <v>214</v>
      </c>
      <c r="V13" s="42">
        <v>44362</v>
      </c>
      <c r="W13" s="43"/>
    </row>
    <row r="14" spans="1:23" x14ac:dyDescent="0.25">
      <c r="A14" s="31">
        <v>6</v>
      </c>
      <c r="B14" s="31" t="s">
        <v>213</v>
      </c>
      <c r="C14" s="32" t="s">
        <v>1</v>
      </c>
      <c r="D14" s="31" t="s">
        <v>6</v>
      </c>
      <c r="E14" s="44">
        <v>44229</v>
      </c>
      <c r="F14" s="45">
        <v>44231</v>
      </c>
      <c r="G14" s="35">
        <v>3590000</v>
      </c>
      <c r="H14" s="36"/>
      <c r="I14" s="36"/>
      <c r="J14" s="46"/>
      <c r="K14" s="47"/>
      <c r="L14" s="36"/>
      <c r="M14" s="46"/>
      <c r="N14" s="48"/>
      <c r="O14" s="40">
        <v>1830900</v>
      </c>
      <c r="P14" s="31" t="s">
        <v>6</v>
      </c>
      <c r="Q14" s="39">
        <v>3590000</v>
      </c>
      <c r="R14" s="40">
        <v>1830900</v>
      </c>
      <c r="S14" s="40"/>
      <c r="T14" s="40"/>
      <c r="U14" s="41" t="s">
        <v>222</v>
      </c>
      <c r="V14" s="42">
        <v>44295</v>
      </c>
      <c r="W14" s="49"/>
    </row>
    <row r="15" spans="1:23" x14ac:dyDescent="0.25">
      <c r="A15" s="31">
        <v>7</v>
      </c>
      <c r="B15" s="31" t="s">
        <v>213</v>
      </c>
      <c r="C15" s="32" t="s">
        <v>1</v>
      </c>
      <c r="D15" s="33" t="s">
        <v>7</v>
      </c>
      <c r="E15" s="34">
        <v>44230</v>
      </c>
      <c r="F15" s="34">
        <v>44231</v>
      </c>
      <c r="G15" s="35">
        <v>3590000</v>
      </c>
      <c r="H15" s="36"/>
      <c r="I15" s="36"/>
      <c r="J15" s="37"/>
      <c r="K15" s="36"/>
      <c r="L15" s="36"/>
      <c r="M15" s="36"/>
      <c r="N15" s="36"/>
      <c r="O15" s="38">
        <v>775439</v>
      </c>
      <c r="P15" s="33" t="s">
        <v>7</v>
      </c>
      <c r="Q15" s="39">
        <v>3590000</v>
      </c>
      <c r="R15" s="38">
        <v>615439</v>
      </c>
      <c r="S15" s="38">
        <v>160000</v>
      </c>
      <c r="T15" s="40"/>
      <c r="U15" s="41" t="s">
        <v>214</v>
      </c>
      <c r="V15" s="42">
        <v>44362</v>
      </c>
      <c r="W15" s="43"/>
    </row>
    <row r="16" spans="1:23" x14ac:dyDescent="0.25">
      <c r="A16" s="31">
        <v>8</v>
      </c>
      <c r="B16" s="31" t="s">
        <v>213</v>
      </c>
      <c r="C16" s="32" t="s">
        <v>1</v>
      </c>
      <c r="D16" s="31" t="s">
        <v>8</v>
      </c>
      <c r="E16" s="44">
        <v>44230</v>
      </c>
      <c r="F16" s="45">
        <v>44231</v>
      </c>
      <c r="G16" s="35">
        <v>3590000</v>
      </c>
      <c r="H16" s="36"/>
      <c r="I16" s="36"/>
      <c r="J16" s="46"/>
      <c r="K16" s="47"/>
      <c r="L16" s="36"/>
      <c r="M16" s="46"/>
      <c r="N16" s="48"/>
      <c r="O16" s="40">
        <v>775439</v>
      </c>
      <c r="P16" s="31" t="s">
        <v>8</v>
      </c>
      <c r="Q16" s="39">
        <v>3590000</v>
      </c>
      <c r="R16" s="40">
        <v>615439</v>
      </c>
      <c r="S16" s="40">
        <v>160000</v>
      </c>
      <c r="T16" s="40"/>
      <c r="U16" s="41" t="s">
        <v>214</v>
      </c>
      <c r="V16" s="42">
        <v>44362</v>
      </c>
      <c r="W16" s="49"/>
    </row>
    <row r="17" spans="1:23" x14ac:dyDescent="0.25">
      <c r="A17" s="31">
        <v>9</v>
      </c>
      <c r="B17" s="31" t="s">
        <v>213</v>
      </c>
      <c r="C17" s="32" t="s">
        <v>1</v>
      </c>
      <c r="D17" s="33" t="s">
        <v>9</v>
      </c>
      <c r="E17" s="34">
        <v>44230</v>
      </c>
      <c r="F17" s="34">
        <v>44231</v>
      </c>
      <c r="G17" s="35">
        <v>3590000</v>
      </c>
      <c r="H17" s="36"/>
      <c r="I17" s="36"/>
      <c r="J17" s="37"/>
      <c r="K17" s="36"/>
      <c r="L17" s="36"/>
      <c r="M17" s="36"/>
      <c r="N17" s="36"/>
      <c r="O17" s="38">
        <v>775439</v>
      </c>
      <c r="P17" s="33" t="s">
        <v>9</v>
      </c>
      <c r="Q17" s="39">
        <v>3590000</v>
      </c>
      <c r="R17" s="38">
        <v>615439</v>
      </c>
      <c r="S17" s="38">
        <v>160000</v>
      </c>
      <c r="T17" s="40"/>
      <c r="U17" s="41" t="s">
        <v>214</v>
      </c>
      <c r="V17" s="42">
        <v>44362</v>
      </c>
      <c r="W17" s="43"/>
    </row>
    <row r="18" spans="1:23" x14ac:dyDescent="0.25">
      <c r="A18" s="31">
        <v>10</v>
      </c>
      <c r="B18" s="31" t="s">
        <v>213</v>
      </c>
      <c r="C18" s="32" t="s">
        <v>1</v>
      </c>
      <c r="D18" s="31" t="s">
        <v>10</v>
      </c>
      <c r="E18" s="44">
        <v>44230</v>
      </c>
      <c r="F18" s="45">
        <v>44231</v>
      </c>
      <c r="G18" s="35">
        <v>3590000</v>
      </c>
      <c r="H18" s="36"/>
      <c r="I18" s="36"/>
      <c r="J18" s="46"/>
      <c r="K18" s="47"/>
      <c r="L18" s="36"/>
      <c r="M18" s="46"/>
      <c r="N18" s="48"/>
      <c r="O18" s="40">
        <v>775439</v>
      </c>
      <c r="P18" s="31" t="s">
        <v>10</v>
      </c>
      <c r="Q18" s="39">
        <v>3590000</v>
      </c>
      <c r="R18" s="40">
        <v>615439</v>
      </c>
      <c r="S18" s="40">
        <v>160000</v>
      </c>
      <c r="T18" s="40"/>
      <c r="U18" s="41" t="s">
        <v>214</v>
      </c>
      <c r="V18" s="42">
        <v>44362</v>
      </c>
      <c r="W18" s="49"/>
    </row>
    <row r="19" spans="1:23" x14ac:dyDescent="0.25">
      <c r="A19" s="31">
        <v>11</v>
      </c>
      <c r="B19" s="31" t="s">
        <v>213</v>
      </c>
      <c r="C19" s="32" t="s">
        <v>1</v>
      </c>
      <c r="D19" s="33" t="s">
        <v>11</v>
      </c>
      <c r="E19" s="34">
        <v>44230</v>
      </c>
      <c r="F19" s="34">
        <v>44231</v>
      </c>
      <c r="G19" s="35">
        <v>3590000</v>
      </c>
      <c r="H19" s="36"/>
      <c r="I19" s="36"/>
      <c r="J19" s="37"/>
      <c r="K19" s="36"/>
      <c r="L19" s="36"/>
      <c r="M19" s="36"/>
      <c r="N19" s="36"/>
      <c r="O19" s="38">
        <v>775439</v>
      </c>
      <c r="P19" s="33" t="s">
        <v>11</v>
      </c>
      <c r="Q19" s="39">
        <v>3590000</v>
      </c>
      <c r="R19" s="38">
        <v>615439</v>
      </c>
      <c r="S19" s="38">
        <v>160000</v>
      </c>
      <c r="T19" s="40"/>
      <c r="U19" s="41" t="s">
        <v>214</v>
      </c>
      <c r="V19" s="42">
        <v>44362</v>
      </c>
      <c r="W19" s="43"/>
    </row>
    <row r="20" spans="1:23" x14ac:dyDescent="0.25">
      <c r="A20" s="31">
        <v>12</v>
      </c>
      <c r="B20" s="31" t="s">
        <v>213</v>
      </c>
      <c r="C20" s="32" t="s">
        <v>1</v>
      </c>
      <c r="D20" s="31" t="s">
        <v>12</v>
      </c>
      <c r="E20" s="44">
        <v>44230</v>
      </c>
      <c r="F20" s="45">
        <v>44231</v>
      </c>
      <c r="G20" s="35">
        <v>3590000</v>
      </c>
      <c r="H20" s="36"/>
      <c r="I20" s="36"/>
      <c r="J20" s="46"/>
      <c r="K20" s="47"/>
      <c r="L20" s="36"/>
      <c r="M20" s="46"/>
      <c r="N20" s="48"/>
      <c r="O20" s="40">
        <v>775439</v>
      </c>
      <c r="P20" s="31" t="s">
        <v>12</v>
      </c>
      <c r="Q20" s="39">
        <v>3590000</v>
      </c>
      <c r="R20" s="40">
        <v>615439</v>
      </c>
      <c r="S20" s="40">
        <v>160000</v>
      </c>
      <c r="T20" s="40"/>
      <c r="U20" s="41" t="s">
        <v>214</v>
      </c>
      <c r="V20" s="42">
        <v>44362</v>
      </c>
      <c r="W20" s="49"/>
    </row>
    <row r="21" spans="1:23" x14ac:dyDescent="0.25">
      <c r="A21" s="31">
        <v>13</v>
      </c>
      <c r="B21" s="31" t="s">
        <v>213</v>
      </c>
      <c r="C21" s="32" t="s">
        <v>1</v>
      </c>
      <c r="D21" s="33" t="s">
        <v>13</v>
      </c>
      <c r="E21" s="34">
        <v>44230</v>
      </c>
      <c r="F21" s="34">
        <v>44231</v>
      </c>
      <c r="G21" s="35">
        <v>1874700</v>
      </c>
      <c r="H21" s="36"/>
      <c r="I21" s="36"/>
      <c r="J21" s="37"/>
      <c r="K21" s="36"/>
      <c r="L21" s="36"/>
      <c r="M21" s="36"/>
      <c r="N21" s="36"/>
      <c r="O21" s="38">
        <v>37494</v>
      </c>
      <c r="P21" s="33" t="s">
        <v>13</v>
      </c>
      <c r="Q21" s="39">
        <v>1874700</v>
      </c>
      <c r="R21" s="38">
        <v>37494</v>
      </c>
      <c r="S21" s="38"/>
      <c r="T21" s="40"/>
      <c r="U21" s="41" t="s">
        <v>216</v>
      </c>
      <c r="V21" s="42">
        <v>44295</v>
      </c>
      <c r="W21" s="43"/>
    </row>
    <row r="22" spans="1:23" x14ac:dyDescent="0.25">
      <c r="A22" s="31">
        <v>14</v>
      </c>
      <c r="B22" s="31" t="s">
        <v>213</v>
      </c>
      <c r="C22" s="32" t="s">
        <v>1</v>
      </c>
      <c r="D22" s="31" t="s">
        <v>14</v>
      </c>
      <c r="E22" s="44">
        <v>44230</v>
      </c>
      <c r="F22" s="45">
        <v>44231</v>
      </c>
      <c r="G22" s="35">
        <v>284500</v>
      </c>
      <c r="H22" s="36"/>
      <c r="I22" s="36"/>
      <c r="J22" s="46"/>
      <c r="K22" s="47"/>
      <c r="L22" s="36"/>
      <c r="M22" s="46"/>
      <c r="N22" s="48"/>
      <c r="O22" s="40">
        <v>197378</v>
      </c>
      <c r="P22" s="31" t="s">
        <v>14</v>
      </c>
      <c r="Q22" s="39">
        <v>284500</v>
      </c>
      <c r="R22" s="40">
        <v>151778</v>
      </c>
      <c r="S22" s="40">
        <v>45600</v>
      </c>
      <c r="T22" s="40"/>
      <c r="U22" s="41" t="s">
        <v>214</v>
      </c>
      <c r="V22" s="42" t="s">
        <v>215</v>
      </c>
      <c r="W22" s="49"/>
    </row>
    <row r="23" spans="1:23" x14ac:dyDescent="0.25">
      <c r="A23" s="31">
        <v>15</v>
      </c>
      <c r="B23" s="31" t="s">
        <v>213</v>
      </c>
      <c r="C23" s="32" t="s">
        <v>1</v>
      </c>
      <c r="D23" s="33" t="s">
        <v>15</v>
      </c>
      <c r="E23" s="34">
        <v>44230</v>
      </c>
      <c r="F23" s="34">
        <v>44231</v>
      </c>
      <c r="G23" s="35">
        <v>284500</v>
      </c>
      <c r="H23" s="36"/>
      <c r="I23" s="36"/>
      <c r="J23" s="37"/>
      <c r="K23" s="36"/>
      <c r="L23" s="36"/>
      <c r="M23" s="36"/>
      <c r="N23" s="36"/>
      <c r="O23" s="38">
        <v>197378</v>
      </c>
      <c r="P23" s="33" t="s">
        <v>15</v>
      </c>
      <c r="Q23" s="39">
        <v>284500</v>
      </c>
      <c r="R23" s="38">
        <v>151778</v>
      </c>
      <c r="S23" s="38">
        <v>45600</v>
      </c>
      <c r="T23" s="40"/>
      <c r="U23" s="41" t="s">
        <v>214</v>
      </c>
      <c r="V23" s="42" t="s">
        <v>215</v>
      </c>
      <c r="W23" s="43"/>
    </row>
    <row r="24" spans="1:23" x14ac:dyDescent="0.25">
      <c r="A24" s="31">
        <v>16</v>
      </c>
      <c r="B24" s="31" t="s">
        <v>213</v>
      </c>
      <c r="C24" s="32" t="s">
        <v>1</v>
      </c>
      <c r="D24" s="31" t="s">
        <v>16</v>
      </c>
      <c r="E24" s="44">
        <v>44230</v>
      </c>
      <c r="F24" s="45">
        <v>44231</v>
      </c>
      <c r="G24" s="35">
        <v>284500</v>
      </c>
      <c r="H24" s="36"/>
      <c r="I24" s="36"/>
      <c r="J24" s="46"/>
      <c r="K24" s="47"/>
      <c r="L24" s="36"/>
      <c r="M24" s="46"/>
      <c r="N24" s="48"/>
      <c r="O24" s="40">
        <v>5690</v>
      </c>
      <c r="P24" s="31" t="s">
        <v>16</v>
      </c>
      <c r="Q24" s="39">
        <v>284500</v>
      </c>
      <c r="R24" s="40">
        <v>5690</v>
      </c>
      <c r="S24" s="40"/>
      <c r="T24" s="40"/>
      <c r="U24" s="41" t="s">
        <v>216</v>
      </c>
      <c r="V24" s="42">
        <v>44295</v>
      </c>
      <c r="W24" s="49"/>
    </row>
    <row r="25" spans="1:23" x14ac:dyDescent="0.25">
      <c r="A25" s="31">
        <v>17</v>
      </c>
      <c r="B25" s="31" t="s">
        <v>213</v>
      </c>
      <c r="C25" s="32" t="s">
        <v>1</v>
      </c>
      <c r="D25" s="33" t="s">
        <v>17</v>
      </c>
      <c r="E25" s="34">
        <v>44230</v>
      </c>
      <c r="F25" s="34">
        <v>44231</v>
      </c>
      <c r="G25" s="35">
        <v>284500</v>
      </c>
      <c r="H25" s="36"/>
      <c r="I25" s="36"/>
      <c r="J25" s="37"/>
      <c r="K25" s="36"/>
      <c r="L25" s="36"/>
      <c r="M25" s="36"/>
      <c r="N25" s="36"/>
      <c r="O25" s="38">
        <v>5690</v>
      </c>
      <c r="P25" s="33" t="s">
        <v>17</v>
      </c>
      <c r="Q25" s="39">
        <v>284500</v>
      </c>
      <c r="R25" s="38">
        <v>5690</v>
      </c>
      <c r="S25" s="38"/>
      <c r="T25" s="40"/>
      <c r="U25" s="41" t="s">
        <v>216</v>
      </c>
      <c r="V25" s="42">
        <v>44295</v>
      </c>
      <c r="W25" s="43"/>
    </row>
    <row r="26" spans="1:23" x14ac:dyDescent="0.25">
      <c r="A26" s="31">
        <v>18</v>
      </c>
      <c r="B26" s="31" t="s">
        <v>213</v>
      </c>
      <c r="C26" s="32" t="s">
        <v>1</v>
      </c>
      <c r="D26" s="31" t="s">
        <v>18</v>
      </c>
      <c r="E26" s="44">
        <v>44230</v>
      </c>
      <c r="F26" s="45">
        <v>44231</v>
      </c>
      <c r="G26" s="35">
        <v>284500</v>
      </c>
      <c r="H26" s="36"/>
      <c r="I26" s="36"/>
      <c r="J26" s="46"/>
      <c r="K26" s="47"/>
      <c r="L26" s="36"/>
      <c r="M26" s="46"/>
      <c r="N26" s="48"/>
      <c r="O26" s="40">
        <v>5690</v>
      </c>
      <c r="P26" s="31" t="s">
        <v>18</v>
      </c>
      <c r="Q26" s="39">
        <v>284500</v>
      </c>
      <c r="R26" s="40">
        <v>5690</v>
      </c>
      <c r="S26" s="40"/>
      <c r="T26" s="40"/>
      <c r="U26" s="41" t="s">
        <v>216</v>
      </c>
      <c r="V26" s="42">
        <v>44295</v>
      </c>
      <c r="W26" s="49"/>
    </row>
    <row r="27" spans="1:23" x14ac:dyDescent="0.25">
      <c r="A27" s="31">
        <v>19</v>
      </c>
      <c r="B27" s="31" t="s">
        <v>213</v>
      </c>
      <c r="C27" s="32" t="s">
        <v>1</v>
      </c>
      <c r="D27" s="33" t="s">
        <v>19</v>
      </c>
      <c r="E27" s="34">
        <v>44230</v>
      </c>
      <c r="F27" s="34">
        <v>44231</v>
      </c>
      <c r="G27" s="35">
        <v>284500</v>
      </c>
      <c r="H27" s="36"/>
      <c r="I27" s="36"/>
      <c r="J27" s="37"/>
      <c r="K27" s="36"/>
      <c r="L27" s="36"/>
      <c r="M27" s="36"/>
      <c r="N27" s="36"/>
      <c r="O27" s="38">
        <v>5690</v>
      </c>
      <c r="P27" s="33" t="s">
        <v>19</v>
      </c>
      <c r="Q27" s="39">
        <v>284500</v>
      </c>
      <c r="R27" s="38">
        <v>5690</v>
      </c>
      <c r="S27" s="38"/>
      <c r="T27" s="40"/>
      <c r="U27" s="41" t="s">
        <v>216</v>
      </c>
      <c r="V27" s="42">
        <v>44295</v>
      </c>
      <c r="W27" s="43"/>
    </row>
    <row r="28" spans="1:23" x14ac:dyDescent="0.25">
      <c r="A28" s="31">
        <v>20</v>
      </c>
      <c r="B28" s="31" t="s">
        <v>213</v>
      </c>
      <c r="C28" s="32" t="s">
        <v>1</v>
      </c>
      <c r="D28" s="31" t="s">
        <v>20</v>
      </c>
      <c r="E28" s="44">
        <v>44230</v>
      </c>
      <c r="F28" s="45">
        <v>44231</v>
      </c>
      <c r="G28" s="35">
        <v>284500</v>
      </c>
      <c r="H28" s="36"/>
      <c r="I28" s="36"/>
      <c r="J28" s="46"/>
      <c r="K28" s="47"/>
      <c r="L28" s="36"/>
      <c r="M28" s="46"/>
      <c r="N28" s="48"/>
      <c r="O28" s="40">
        <v>5690</v>
      </c>
      <c r="P28" s="31" t="s">
        <v>20</v>
      </c>
      <c r="Q28" s="39">
        <v>284500</v>
      </c>
      <c r="R28" s="40">
        <v>5690</v>
      </c>
      <c r="S28" s="40"/>
      <c r="T28" s="40"/>
      <c r="U28" s="41" t="s">
        <v>216</v>
      </c>
      <c r="V28" s="42">
        <v>44295</v>
      </c>
      <c r="W28" s="49"/>
    </row>
    <row r="29" spans="1:23" x14ac:dyDescent="0.25">
      <c r="A29" s="31">
        <v>21</v>
      </c>
      <c r="B29" s="31" t="s">
        <v>213</v>
      </c>
      <c r="C29" s="32" t="s">
        <v>1</v>
      </c>
      <c r="D29" s="33" t="s">
        <v>21</v>
      </c>
      <c r="E29" s="34">
        <v>44230</v>
      </c>
      <c r="F29" s="34">
        <v>44231</v>
      </c>
      <c r="G29" s="35">
        <v>181400</v>
      </c>
      <c r="H29" s="36"/>
      <c r="I29" s="36"/>
      <c r="J29" s="37"/>
      <c r="K29" s="36"/>
      <c r="L29" s="36"/>
      <c r="M29" s="36"/>
      <c r="N29" s="36"/>
      <c r="O29" s="38">
        <v>99472</v>
      </c>
      <c r="P29" s="33" t="s">
        <v>21</v>
      </c>
      <c r="Q29" s="39">
        <v>181400</v>
      </c>
      <c r="R29" s="38">
        <v>71672</v>
      </c>
      <c r="S29" s="38">
        <v>27800</v>
      </c>
      <c r="T29" s="40"/>
      <c r="U29" s="41" t="s">
        <v>214</v>
      </c>
      <c r="V29" s="42" t="s">
        <v>215</v>
      </c>
      <c r="W29" s="43"/>
    </row>
    <row r="30" spans="1:23" x14ac:dyDescent="0.25">
      <c r="A30" s="31">
        <v>22</v>
      </c>
      <c r="B30" s="31" t="s">
        <v>213</v>
      </c>
      <c r="C30" s="32" t="s">
        <v>1</v>
      </c>
      <c r="D30" s="31" t="s">
        <v>22</v>
      </c>
      <c r="E30" s="44">
        <v>44230</v>
      </c>
      <c r="F30" s="45">
        <v>44231</v>
      </c>
      <c r="G30" s="35">
        <v>181400</v>
      </c>
      <c r="H30" s="36"/>
      <c r="I30" s="36"/>
      <c r="J30" s="46"/>
      <c r="K30" s="47"/>
      <c r="L30" s="36"/>
      <c r="M30" s="46"/>
      <c r="N30" s="48"/>
      <c r="O30" s="40">
        <v>99472</v>
      </c>
      <c r="P30" s="31" t="s">
        <v>22</v>
      </c>
      <c r="Q30" s="39">
        <v>181400</v>
      </c>
      <c r="R30" s="40">
        <v>71672</v>
      </c>
      <c r="S30" s="40">
        <v>27800</v>
      </c>
      <c r="T30" s="40"/>
      <c r="U30" s="41" t="s">
        <v>214</v>
      </c>
      <c r="V30" s="42" t="s">
        <v>215</v>
      </c>
      <c r="W30" s="49"/>
    </row>
    <row r="31" spans="1:23" x14ac:dyDescent="0.25">
      <c r="A31" s="31">
        <v>23</v>
      </c>
      <c r="B31" s="31" t="s">
        <v>213</v>
      </c>
      <c r="C31" s="32" t="s">
        <v>1</v>
      </c>
      <c r="D31" s="33" t="s">
        <v>23</v>
      </c>
      <c r="E31" s="34">
        <v>44230</v>
      </c>
      <c r="F31" s="34">
        <v>44231</v>
      </c>
      <c r="G31" s="35">
        <v>284500</v>
      </c>
      <c r="H31" s="36"/>
      <c r="I31" s="36"/>
      <c r="J31" s="37"/>
      <c r="K31" s="36"/>
      <c r="L31" s="36"/>
      <c r="M31" s="36"/>
      <c r="N31" s="36"/>
      <c r="O31" s="38">
        <v>197378</v>
      </c>
      <c r="P31" s="33" t="s">
        <v>23</v>
      </c>
      <c r="Q31" s="39">
        <v>284500</v>
      </c>
      <c r="R31" s="38">
        <v>139940</v>
      </c>
      <c r="S31" s="38">
        <v>57438</v>
      </c>
      <c r="T31" s="40"/>
      <c r="U31" s="41" t="s">
        <v>214</v>
      </c>
      <c r="V31" s="42" t="s">
        <v>215</v>
      </c>
      <c r="W31" s="43"/>
    </row>
    <row r="32" spans="1:23" x14ac:dyDescent="0.25">
      <c r="A32" s="31">
        <v>24</v>
      </c>
      <c r="B32" s="31" t="s">
        <v>213</v>
      </c>
      <c r="C32" s="32" t="s">
        <v>1</v>
      </c>
      <c r="D32" s="31" t="s">
        <v>24</v>
      </c>
      <c r="E32" s="44">
        <v>44230</v>
      </c>
      <c r="F32" s="45">
        <v>44231</v>
      </c>
      <c r="G32" s="35">
        <v>284500</v>
      </c>
      <c r="H32" s="36"/>
      <c r="I32" s="36"/>
      <c r="J32" s="46"/>
      <c r="K32" s="47"/>
      <c r="L32" s="36"/>
      <c r="M32" s="46"/>
      <c r="N32" s="48"/>
      <c r="O32" s="40">
        <v>5690</v>
      </c>
      <c r="P32" s="31" t="s">
        <v>24</v>
      </c>
      <c r="Q32" s="39">
        <v>284500</v>
      </c>
      <c r="R32" s="40">
        <v>5690</v>
      </c>
      <c r="S32" s="40"/>
      <c r="T32" s="40"/>
      <c r="U32" s="41" t="s">
        <v>216</v>
      </c>
      <c r="V32" s="42">
        <v>44295</v>
      </c>
      <c r="W32" s="49"/>
    </row>
    <row r="33" spans="1:23" x14ac:dyDescent="0.25">
      <c r="A33" s="31">
        <v>25</v>
      </c>
      <c r="B33" s="31" t="s">
        <v>213</v>
      </c>
      <c r="C33" s="32" t="s">
        <v>1</v>
      </c>
      <c r="D33" s="33" t="s">
        <v>25</v>
      </c>
      <c r="E33" s="34">
        <v>44230</v>
      </c>
      <c r="F33" s="34">
        <v>44231</v>
      </c>
      <c r="G33" s="35">
        <v>284500</v>
      </c>
      <c r="H33" s="36"/>
      <c r="I33" s="36"/>
      <c r="J33" s="37"/>
      <c r="K33" s="36"/>
      <c r="L33" s="36"/>
      <c r="M33" s="36"/>
      <c r="N33" s="36"/>
      <c r="O33" s="38">
        <v>5690</v>
      </c>
      <c r="P33" s="33" t="s">
        <v>25</v>
      </c>
      <c r="Q33" s="39">
        <v>284500</v>
      </c>
      <c r="R33" s="38">
        <v>5690</v>
      </c>
      <c r="S33" s="38"/>
      <c r="T33" s="40"/>
      <c r="U33" s="41" t="s">
        <v>216</v>
      </c>
      <c r="V33" s="42">
        <v>44295</v>
      </c>
      <c r="W33" s="43"/>
    </row>
    <row r="34" spans="1:23" x14ac:dyDescent="0.25">
      <c r="A34" s="31">
        <v>26</v>
      </c>
      <c r="B34" s="31" t="s">
        <v>213</v>
      </c>
      <c r="C34" s="32" t="s">
        <v>1</v>
      </c>
      <c r="D34" s="31" t="s">
        <v>26</v>
      </c>
      <c r="E34" s="44">
        <v>44231</v>
      </c>
      <c r="F34" s="45">
        <v>44231</v>
      </c>
      <c r="G34" s="35">
        <v>1524450</v>
      </c>
      <c r="H34" s="36"/>
      <c r="I34" s="36"/>
      <c r="J34" s="46"/>
      <c r="K34" s="47"/>
      <c r="L34" s="36"/>
      <c r="M34" s="46"/>
      <c r="N34" s="48"/>
      <c r="O34" s="40">
        <v>30489</v>
      </c>
      <c r="P34" s="31" t="s">
        <v>26</v>
      </c>
      <c r="Q34" s="39">
        <v>1524450</v>
      </c>
      <c r="R34" s="40">
        <v>30489</v>
      </c>
      <c r="S34" s="40"/>
      <c r="T34" s="40"/>
      <c r="U34" s="41" t="s">
        <v>216</v>
      </c>
      <c r="V34" s="42">
        <v>44295</v>
      </c>
      <c r="W34" s="49"/>
    </row>
    <row r="35" spans="1:23" x14ac:dyDescent="0.25">
      <c r="A35" s="31">
        <v>27</v>
      </c>
      <c r="B35" s="31" t="s">
        <v>213</v>
      </c>
      <c r="C35" s="32" t="s">
        <v>1</v>
      </c>
      <c r="D35" s="33" t="s">
        <v>27</v>
      </c>
      <c r="E35" s="34">
        <v>44231</v>
      </c>
      <c r="F35" s="34">
        <v>44231</v>
      </c>
      <c r="G35" s="35">
        <v>2451650</v>
      </c>
      <c r="H35" s="36"/>
      <c r="I35" s="36"/>
      <c r="J35" s="37"/>
      <c r="K35" s="36"/>
      <c r="L35" s="36"/>
      <c r="M35" s="36"/>
      <c r="N35" s="36"/>
      <c r="O35" s="38">
        <v>49033</v>
      </c>
      <c r="P35" s="33" t="s">
        <v>27</v>
      </c>
      <c r="Q35" s="39">
        <v>2451650</v>
      </c>
      <c r="R35" s="38">
        <v>49033</v>
      </c>
      <c r="S35" s="38"/>
      <c r="T35" s="40"/>
      <c r="U35" s="41" t="s">
        <v>216</v>
      </c>
      <c r="V35" s="42">
        <v>44295</v>
      </c>
      <c r="W35" s="43"/>
    </row>
    <row r="36" spans="1:23" x14ac:dyDescent="0.25">
      <c r="A36" s="31">
        <v>28</v>
      </c>
      <c r="B36" s="31" t="s">
        <v>213</v>
      </c>
      <c r="C36" s="32" t="s">
        <v>1</v>
      </c>
      <c r="D36" s="31" t="s">
        <v>28</v>
      </c>
      <c r="E36" s="44">
        <v>44231</v>
      </c>
      <c r="F36" s="45">
        <v>44231</v>
      </c>
      <c r="G36" s="35">
        <v>1929050</v>
      </c>
      <c r="H36" s="36"/>
      <c r="I36" s="36"/>
      <c r="J36" s="46"/>
      <c r="K36" s="47"/>
      <c r="L36" s="36"/>
      <c r="M36" s="46"/>
      <c r="N36" s="48"/>
      <c r="O36" s="40">
        <v>38581</v>
      </c>
      <c r="P36" s="31" t="s">
        <v>28</v>
      </c>
      <c r="Q36" s="39">
        <v>1929050</v>
      </c>
      <c r="R36" s="40">
        <v>38581</v>
      </c>
      <c r="S36" s="40"/>
      <c r="T36" s="40"/>
      <c r="U36" s="41" t="s">
        <v>216</v>
      </c>
      <c r="V36" s="42">
        <v>44295</v>
      </c>
      <c r="W36" s="49"/>
    </row>
    <row r="37" spans="1:23" x14ac:dyDescent="0.25">
      <c r="A37" s="31">
        <v>29</v>
      </c>
      <c r="B37" s="31" t="s">
        <v>213</v>
      </c>
      <c r="C37" s="32" t="s">
        <v>1</v>
      </c>
      <c r="D37" s="33" t="s">
        <v>29</v>
      </c>
      <c r="E37" s="34">
        <v>44231</v>
      </c>
      <c r="F37" s="34">
        <v>44231</v>
      </c>
      <c r="G37" s="35">
        <v>1497900</v>
      </c>
      <c r="H37" s="36"/>
      <c r="I37" s="36"/>
      <c r="J37" s="37"/>
      <c r="K37" s="36"/>
      <c r="L37" s="36"/>
      <c r="M37" s="36"/>
      <c r="N37" s="36"/>
      <c r="O37" s="38">
        <v>29958</v>
      </c>
      <c r="P37" s="33" t="s">
        <v>29</v>
      </c>
      <c r="Q37" s="39">
        <v>1497900</v>
      </c>
      <c r="R37" s="38">
        <v>29958</v>
      </c>
      <c r="S37" s="38"/>
      <c r="T37" s="40"/>
      <c r="U37" s="41" t="s">
        <v>216</v>
      </c>
      <c r="V37" s="42">
        <v>44295</v>
      </c>
      <c r="W37" s="43"/>
    </row>
    <row r="38" spans="1:23" x14ac:dyDescent="0.25">
      <c r="A38" s="31">
        <v>30</v>
      </c>
      <c r="B38" s="31" t="s">
        <v>213</v>
      </c>
      <c r="C38" s="32" t="s">
        <v>1</v>
      </c>
      <c r="D38" s="31" t="s">
        <v>30</v>
      </c>
      <c r="E38" s="44">
        <v>44231</v>
      </c>
      <c r="F38" s="45">
        <v>44231</v>
      </c>
      <c r="G38" s="35">
        <v>1535300</v>
      </c>
      <c r="H38" s="36"/>
      <c r="I38" s="36"/>
      <c r="J38" s="46"/>
      <c r="K38" s="47"/>
      <c r="L38" s="36"/>
      <c r="M38" s="46"/>
      <c r="N38" s="48"/>
      <c r="O38" s="40">
        <v>605770</v>
      </c>
      <c r="P38" s="31" t="s">
        <v>30</v>
      </c>
      <c r="Q38" s="39">
        <v>1535300</v>
      </c>
      <c r="R38" s="40">
        <v>468970</v>
      </c>
      <c r="S38" s="40">
        <v>136800</v>
      </c>
      <c r="T38" s="40"/>
      <c r="U38" s="41" t="s">
        <v>214</v>
      </c>
      <c r="V38" s="42">
        <v>44362</v>
      </c>
      <c r="W38" s="49"/>
    </row>
    <row r="39" spans="1:23" x14ac:dyDescent="0.25">
      <c r="A39" s="31">
        <v>31</v>
      </c>
      <c r="B39" s="31" t="s">
        <v>213</v>
      </c>
      <c r="C39" s="32" t="s">
        <v>1</v>
      </c>
      <c r="D39" s="33" t="s">
        <v>31</v>
      </c>
      <c r="E39" s="34">
        <v>44231</v>
      </c>
      <c r="F39" s="34">
        <v>44231</v>
      </c>
      <c r="G39" s="35">
        <v>530550</v>
      </c>
      <c r="H39" s="36"/>
      <c r="I39" s="36"/>
      <c r="J39" s="37"/>
      <c r="K39" s="36"/>
      <c r="L39" s="36"/>
      <c r="M39" s="36"/>
      <c r="N39" s="36"/>
      <c r="O39" s="38">
        <v>10611</v>
      </c>
      <c r="P39" s="33" t="s">
        <v>31</v>
      </c>
      <c r="Q39" s="39">
        <v>530550</v>
      </c>
      <c r="R39" s="38">
        <v>10611</v>
      </c>
      <c r="S39" s="38"/>
      <c r="T39" s="40"/>
      <c r="U39" s="41" t="s">
        <v>216</v>
      </c>
      <c r="V39" s="42">
        <v>44295</v>
      </c>
      <c r="W39" s="43"/>
    </row>
    <row r="40" spans="1:23" x14ac:dyDescent="0.25">
      <c r="A40" s="31">
        <v>32</v>
      </c>
      <c r="B40" s="31"/>
      <c r="C40" s="32" t="s">
        <v>1</v>
      </c>
      <c r="D40" s="31" t="s">
        <v>32</v>
      </c>
      <c r="E40" s="44">
        <v>44255</v>
      </c>
      <c r="F40" s="45">
        <v>44257</v>
      </c>
      <c r="G40" s="35">
        <v>3590000</v>
      </c>
      <c r="H40" s="36"/>
      <c r="I40" s="36"/>
      <c r="J40" s="46"/>
      <c r="K40" s="47"/>
      <c r="L40" s="36"/>
      <c r="M40" s="46"/>
      <c r="N40" s="48"/>
      <c r="O40" s="40">
        <v>71800</v>
      </c>
      <c r="P40" s="31" t="s">
        <v>32</v>
      </c>
      <c r="Q40" s="39">
        <v>3590000</v>
      </c>
      <c r="R40" s="40"/>
      <c r="S40" s="40"/>
      <c r="T40" s="40">
        <v>71800</v>
      </c>
      <c r="U40" s="41"/>
      <c r="V40" s="42"/>
      <c r="W40" s="49"/>
    </row>
    <row r="41" spans="1:23" x14ac:dyDescent="0.25">
      <c r="A41" s="31">
        <v>33</v>
      </c>
      <c r="B41" s="31" t="s">
        <v>213</v>
      </c>
      <c r="C41" s="32" t="s">
        <v>1</v>
      </c>
      <c r="D41" s="33" t="s">
        <v>33</v>
      </c>
      <c r="E41" s="34">
        <v>44255</v>
      </c>
      <c r="F41" s="34">
        <v>44257</v>
      </c>
      <c r="G41" s="35">
        <v>3590000</v>
      </c>
      <c r="H41" s="36"/>
      <c r="I41" s="36"/>
      <c r="J41" s="37"/>
      <c r="K41" s="36"/>
      <c r="L41" s="36"/>
      <c r="M41" s="36"/>
      <c r="N41" s="36"/>
      <c r="O41" s="38">
        <v>71800</v>
      </c>
      <c r="P41" s="33" t="s">
        <v>33</v>
      </c>
      <c r="Q41" s="39">
        <v>3590000</v>
      </c>
      <c r="R41" s="38">
        <v>71800</v>
      </c>
      <c r="S41" s="38"/>
      <c r="T41" s="40"/>
      <c r="U41" s="41" t="s">
        <v>216</v>
      </c>
      <c r="V41" s="42">
        <v>44295</v>
      </c>
      <c r="W41" s="43"/>
    </row>
    <row r="42" spans="1:23" x14ac:dyDescent="0.25">
      <c r="A42" s="31">
        <v>34</v>
      </c>
      <c r="B42" s="31" t="s">
        <v>213</v>
      </c>
      <c r="C42" s="32" t="s">
        <v>1</v>
      </c>
      <c r="D42" s="31" t="s">
        <v>34</v>
      </c>
      <c r="E42" s="44">
        <v>44255</v>
      </c>
      <c r="F42" s="45">
        <v>44257</v>
      </c>
      <c r="G42" s="35">
        <v>3590000</v>
      </c>
      <c r="H42" s="36"/>
      <c r="I42" s="36"/>
      <c r="J42" s="46"/>
      <c r="K42" s="47"/>
      <c r="L42" s="36"/>
      <c r="M42" s="46"/>
      <c r="N42" s="48"/>
      <c r="O42" s="40">
        <v>71800</v>
      </c>
      <c r="P42" s="31" t="s">
        <v>34</v>
      </c>
      <c r="Q42" s="39">
        <v>3590000</v>
      </c>
      <c r="R42" s="40">
        <v>71800</v>
      </c>
      <c r="S42" s="40"/>
      <c r="T42" s="40"/>
      <c r="U42" s="41" t="s">
        <v>216</v>
      </c>
      <c r="V42" s="42">
        <v>44295</v>
      </c>
      <c r="W42" s="49"/>
    </row>
    <row r="43" spans="1:23" x14ac:dyDescent="0.25">
      <c r="A43" s="31">
        <v>35</v>
      </c>
      <c r="B43" s="31" t="s">
        <v>213</v>
      </c>
      <c r="C43" s="32" t="s">
        <v>1</v>
      </c>
      <c r="D43" s="33" t="s">
        <v>35</v>
      </c>
      <c r="E43" s="34">
        <v>44255</v>
      </c>
      <c r="F43" s="34">
        <v>44257</v>
      </c>
      <c r="G43" s="35">
        <v>3590000</v>
      </c>
      <c r="H43" s="36"/>
      <c r="I43" s="36"/>
      <c r="J43" s="37"/>
      <c r="K43" s="36"/>
      <c r="L43" s="36"/>
      <c r="M43" s="36"/>
      <c r="N43" s="36"/>
      <c r="O43" s="38">
        <v>71800</v>
      </c>
      <c r="P43" s="33" t="s">
        <v>35</v>
      </c>
      <c r="Q43" s="39">
        <v>3590000</v>
      </c>
      <c r="R43" s="38">
        <v>71800</v>
      </c>
      <c r="S43" s="38"/>
      <c r="T43" s="40"/>
      <c r="U43" s="41" t="s">
        <v>216</v>
      </c>
      <c r="V43" s="42">
        <v>44295</v>
      </c>
      <c r="W43" s="43"/>
    </row>
    <row r="44" spans="1:23" x14ac:dyDescent="0.25">
      <c r="A44" s="31">
        <v>36</v>
      </c>
      <c r="B44" s="31" t="s">
        <v>213</v>
      </c>
      <c r="C44" s="32" t="s">
        <v>1</v>
      </c>
      <c r="D44" s="31" t="s">
        <v>36</v>
      </c>
      <c r="E44" s="44">
        <v>44255</v>
      </c>
      <c r="F44" s="45">
        <v>44257</v>
      </c>
      <c r="G44" s="35">
        <v>3590000</v>
      </c>
      <c r="H44" s="36"/>
      <c r="I44" s="36"/>
      <c r="J44" s="46"/>
      <c r="K44" s="47"/>
      <c r="L44" s="36"/>
      <c r="M44" s="46"/>
      <c r="N44" s="48"/>
      <c r="O44" s="40">
        <v>71800</v>
      </c>
      <c r="P44" s="31" t="s">
        <v>36</v>
      </c>
      <c r="Q44" s="39">
        <v>3590000</v>
      </c>
      <c r="R44" s="40">
        <v>71800</v>
      </c>
      <c r="S44" s="40"/>
      <c r="T44" s="40"/>
      <c r="U44" s="41" t="s">
        <v>216</v>
      </c>
      <c r="V44" s="42">
        <v>44295</v>
      </c>
      <c r="W44" s="49"/>
    </row>
    <row r="45" spans="1:23" x14ac:dyDescent="0.25">
      <c r="A45" s="31">
        <v>37</v>
      </c>
      <c r="B45" s="31" t="s">
        <v>213</v>
      </c>
      <c r="C45" s="32" t="s">
        <v>1</v>
      </c>
      <c r="D45" s="33" t="s">
        <v>37</v>
      </c>
      <c r="E45" s="34">
        <v>44255</v>
      </c>
      <c r="F45" s="34">
        <v>44257</v>
      </c>
      <c r="G45" s="35">
        <v>3590000</v>
      </c>
      <c r="H45" s="36"/>
      <c r="I45" s="36"/>
      <c r="J45" s="37"/>
      <c r="K45" s="36"/>
      <c r="L45" s="36"/>
      <c r="M45" s="36"/>
      <c r="N45" s="36"/>
      <c r="O45" s="38">
        <v>71800</v>
      </c>
      <c r="P45" s="33" t="s">
        <v>37</v>
      </c>
      <c r="Q45" s="39">
        <v>3590000</v>
      </c>
      <c r="R45" s="38">
        <v>71800</v>
      </c>
      <c r="S45" s="38"/>
      <c r="T45" s="40"/>
      <c r="U45" s="41" t="s">
        <v>216</v>
      </c>
      <c r="V45" s="42">
        <v>44295</v>
      </c>
      <c r="W45" s="43"/>
    </row>
    <row r="46" spans="1:23" x14ac:dyDescent="0.25">
      <c r="A46" s="31">
        <v>38</v>
      </c>
      <c r="B46" s="31" t="s">
        <v>213</v>
      </c>
      <c r="C46" s="32" t="s">
        <v>1</v>
      </c>
      <c r="D46" s="31" t="s">
        <v>38</v>
      </c>
      <c r="E46" s="44">
        <v>44255</v>
      </c>
      <c r="F46" s="45">
        <v>44257</v>
      </c>
      <c r="G46" s="35">
        <v>3590000</v>
      </c>
      <c r="H46" s="36"/>
      <c r="I46" s="36"/>
      <c r="J46" s="46"/>
      <c r="K46" s="47"/>
      <c r="L46" s="36"/>
      <c r="M46" s="46"/>
      <c r="N46" s="48"/>
      <c r="O46" s="40">
        <v>71800</v>
      </c>
      <c r="P46" s="31" t="s">
        <v>38</v>
      </c>
      <c r="Q46" s="39">
        <v>3590000</v>
      </c>
      <c r="R46" s="40">
        <v>71800</v>
      </c>
      <c r="S46" s="40"/>
      <c r="T46" s="40"/>
      <c r="U46" s="41" t="s">
        <v>216</v>
      </c>
      <c r="V46" s="42">
        <v>44295</v>
      </c>
      <c r="W46" s="49"/>
    </row>
    <row r="47" spans="1:23" x14ac:dyDescent="0.25">
      <c r="A47" s="31">
        <v>39</v>
      </c>
      <c r="B47" s="31" t="s">
        <v>213</v>
      </c>
      <c r="C47" s="32" t="s">
        <v>1</v>
      </c>
      <c r="D47" s="33" t="s">
        <v>39</v>
      </c>
      <c r="E47" s="34">
        <v>44255</v>
      </c>
      <c r="F47" s="34">
        <v>44257</v>
      </c>
      <c r="G47" s="35">
        <v>3590000</v>
      </c>
      <c r="H47" s="36"/>
      <c r="I47" s="36"/>
      <c r="J47" s="37"/>
      <c r="K47" s="36"/>
      <c r="L47" s="36"/>
      <c r="M47" s="36"/>
      <c r="N47" s="36"/>
      <c r="O47" s="38">
        <v>71800</v>
      </c>
      <c r="P47" s="33" t="s">
        <v>39</v>
      </c>
      <c r="Q47" s="39">
        <v>3590000</v>
      </c>
      <c r="R47" s="38">
        <v>71800</v>
      </c>
      <c r="S47" s="38"/>
      <c r="T47" s="40"/>
      <c r="U47" s="41" t="s">
        <v>216</v>
      </c>
      <c r="V47" s="42">
        <v>44295</v>
      </c>
      <c r="W47" s="43"/>
    </row>
    <row r="48" spans="1:23" x14ac:dyDescent="0.25">
      <c r="A48" s="31">
        <v>40</v>
      </c>
      <c r="B48" s="31" t="s">
        <v>213</v>
      </c>
      <c r="C48" s="32" t="s">
        <v>1</v>
      </c>
      <c r="D48" s="31" t="s">
        <v>40</v>
      </c>
      <c r="E48" s="44">
        <v>44255</v>
      </c>
      <c r="F48" s="45">
        <v>44257</v>
      </c>
      <c r="G48" s="35">
        <v>3590000</v>
      </c>
      <c r="H48" s="36"/>
      <c r="I48" s="36"/>
      <c r="J48" s="46"/>
      <c r="K48" s="47"/>
      <c r="L48" s="36"/>
      <c r="M48" s="46"/>
      <c r="N48" s="48"/>
      <c r="O48" s="40">
        <v>71800</v>
      </c>
      <c r="P48" s="31" t="s">
        <v>40</v>
      </c>
      <c r="Q48" s="39">
        <v>3590000</v>
      </c>
      <c r="R48" s="40">
        <v>71800</v>
      </c>
      <c r="S48" s="40"/>
      <c r="T48" s="40"/>
      <c r="U48" s="41" t="s">
        <v>216</v>
      </c>
      <c r="V48" s="42">
        <v>44295</v>
      </c>
      <c r="W48" s="49"/>
    </row>
    <row r="49" spans="1:23" ht="30" x14ac:dyDescent="0.25">
      <c r="A49" s="31">
        <v>41</v>
      </c>
      <c r="B49" s="31" t="s">
        <v>213</v>
      </c>
      <c r="C49" s="32" t="s">
        <v>1</v>
      </c>
      <c r="D49" s="33" t="s">
        <v>41</v>
      </c>
      <c r="E49" s="34">
        <v>44255</v>
      </c>
      <c r="F49" s="34">
        <v>44257</v>
      </c>
      <c r="G49" s="35">
        <v>3590000</v>
      </c>
      <c r="H49" s="36"/>
      <c r="I49" s="36"/>
      <c r="J49" s="37"/>
      <c r="K49" s="36"/>
      <c r="L49" s="36"/>
      <c r="M49" s="36"/>
      <c r="N49" s="36"/>
      <c r="O49" s="38">
        <v>3590000</v>
      </c>
      <c r="P49" s="33" t="s">
        <v>41</v>
      </c>
      <c r="Q49" s="39">
        <v>3590000</v>
      </c>
      <c r="R49" s="38">
        <v>3055700</v>
      </c>
      <c r="S49" s="38">
        <v>534300</v>
      </c>
      <c r="T49" s="40"/>
      <c r="U49" s="41" t="s">
        <v>219</v>
      </c>
      <c r="V49" s="42" t="s">
        <v>220</v>
      </c>
      <c r="W49" s="43"/>
    </row>
    <row r="50" spans="1:23" x14ac:dyDescent="0.25">
      <c r="A50" s="31">
        <v>42</v>
      </c>
      <c r="B50" s="31" t="s">
        <v>213</v>
      </c>
      <c r="C50" s="32" t="s">
        <v>1</v>
      </c>
      <c r="D50" s="31" t="s">
        <v>42</v>
      </c>
      <c r="E50" s="44">
        <v>44255</v>
      </c>
      <c r="F50" s="45">
        <v>44257</v>
      </c>
      <c r="G50" s="35">
        <v>3590000</v>
      </c>
      <c r="H50" s="36"/>
      <c r="I50" s="36"/>
      <c r="J50" s="46"/>
      <c r="K50" s="47"/>
      <c r="L50" s="36"/>
      <c r="M50" s="46"/>
      <c r="N50" s="48"/>
      <c r="O50" s="40">
        <v>71800</v>
      </c>
      <c r="P50" s="31" t="s">
        <v>42</v>
      </c>
      <c r="Q50" s="39">
        <v>3590000</v>
      </c>
      <c r="R50" s="40">
        <v>71800</v>
      </c>
      <c r="S50" s="40"/>
      <c r="T50" s="40"/>
      <c r="U50" s="41" t="s">
        <v>216</v>
      </c>
      <c r="V50" s="42">
        <v>44295</v>
      </c>
      <c r="W50" s="49"/>
    </row>
    <row r="51" spans="1:23" ht="30" x14ac:dyDescent="0.25">
      <c r="A51" s="31">
        <v>43</v>
      </c>
      <c r="B51" s="31" t="s">
        <v>213</v>
      </c>
      <c r="C51" s="32" t="s">
        <v>1</v>
      </c>
      <c r="D51" s="33" t="s">
        <v>43</v>
      </c>
      <c r="E51" s="34">
        <v>44255</v>
      </c>
      <c r="F51" s="34">
        <v>44257</v>
      </c>
      <c r="G51" s="35">
        <v>3590000</v>
      </c>
      <c r="H51" s="36"/>
      <c r="I51" s="36"/>
      <c r="J51" s="37"/>
      <c r="K51" s="36"/>
      <c r="L51" s="36"/>
      <c r="M51" s="36"/>
      <c r="N51" s="36"/>
      <c r="O51" s="38">
        <v>3590000</v>
      </c>
      <c r="P51" s="33" t="s">
        <v>43</v>
      </c>
      <c r="Q51" s="39">
        <v>3590000</v>
      </c>
      <c r="R51" s="38">
        <v>3055700</v>
      </c>
      <c r="S51" s="38">
        <v>534300</v>
      </c>
      <c r="T51" s="40"/>
      <c r="U51" s="41" t="s">
        <v>219</v>
      </c>
      <c r="V51" s="42" t="s">
        <v>220</v>
      </c>
      <c r="W51" s="43"/>
    </row>
    <row r="52" spans="1:23" x14ac:dyDescent="0.25">
      <c r="A52" s="31">
        <v>44</v>
      </c>
      <c r="B52" s="31" t="s">
        <v>213</v>
      </c>
      <c r="C52" s="32" t="s">
        <v>1</v>
      </c>
      <c r="D52" s="31" t="s">
        <v>44</v>
      </c>
      <c r="E52" s="44">
        <v>44255</v>
      </c>
      <c r="F52" s="45">
        <v>44257</v>
      </c>
      <c r="G52" s="35">
        <v>3590000</v>
      </c>
      <c r="H52" s="36"/>
      <c r="I52" s="36"/>
      <c r="J52" s="46"/>
      <c r="K52" s="47"/>
      <c r="L52" s="36"/>
      <c r="M52" s="46"/>
      <c r="N52" s="48"/>
      <c r="O52" s="40">
        <v>71800</v>
      </c>
      <c r="P52" s="31" t="s">
        <v>44</v>
      </c>
      <c r="Q52" s="39">
        <v>3590000</v>
      </c>
      <c r="R52" s="40">
        <v>71800</v>
      </c>
      <c r="S52" s="40"/>
      <c r="T52" s="40"/>
      <c r="U52" s="41" t="s">
        <v>216</v>
      </c>
      <c r="V52" s="42">
        <v>44295</v>
      </c>
      <c r="W52" s="49"/>
    </row>
    <row r="53" spans="1:23" ht="30" x14ac:dyDescent="0.25">
      <c r="A53" s="31">
        <v>45</v>
      </c>
      <c r="B53" s="31" t="s">
        <v>213</v>
      </c>
      <c r="C53" s="32" t="s">
        <v>1</v>
      </c>
      <c r="D53" s="33" t="s">
        <v>45</v>
      </c>
      <c r="E53" s="34">
        <v>44255</v>
      </c>
      <c r="F53" s="34">
        <v>44257</v>
      </c>
      <c r="G53" s="35">
        <v>3590000</v>
      </c>
      <c r="H53" s="36"/>
      <c r="I53" s="36"/>
      <c r="J53" s="37"/>
      <c r="K53" s="36"/>
      <c r="L53" s="36"/>
      <c r="M53" s="36"/>
      <c r="N53" s="36"/>
      <c r="O53" s="38">
        <v>3590000</v>
      </c>
      <c r="P53" s="33" t="s">
        <v>45</v>
      </c>
      <c r="Q53" s="39">
        <v>3590000</v>
      </c>
      <c r="R53" s="38">
        <v>3055700</v>
      </c>
      <c r="S53" s="38">
        <v>534300</v>
      </c>
      <c r="T53" s="40"/>
      <c r="U53" s="41" t="s">
        <v>219</v>
      </c>
      <c r="V53" s="42" t="s">
        <v>220</v>
      </c>
      <c r="W53" s="43"/>
    </row>
    <row r="54" spans="1:23" ht="30" x14ac:dyDescent="0.25">
      <c r="A54" s="31">
        <v>46</v>
      </c>
      <c r="B54" s="31" t="s">
        <v>213</v>
      </c>
      <c r="C54" s="32" t="s">
        <v>1</v>
      </c>
      <c r="D54" s="31" t="s">
        <v>46</v>
      </c>
      <c r="E54" s="44">
        <v>44255</v>
      </c>
      <c r="F54" s="45">
        <v>44257</v>
      </c>
      <c r="G54" s="35">
        <v>3590000</v>
      </c>
      <c r="H54" s="36"/>
      <c r="I54" s="36"/>
      <c r="J54" s="46"/>
      <c r="K54" s="47"/>
      <c r="L54" s="36"/>
      <c r="M54" s="46"/>
      <c r="N54" s="48"/>
      <c r="O54" s="40">
        <v>3590000</v>
      </c>
      <c r="P54" s="31" t="s">
        <v>46</v>
      </c>
      <c r="Q54" s="39">
        <v>3590000</v>
      </c>
      <c r="R54" s="40">
        <v>3173700</v>
      </c>
      <c r="S54" s="40">
        <v>416300</v>
      </c>
      <c r="T54" s="40"/>
      <c r="U54" s="41" t="s">
        <v>219</v>
      </c>
      <c r="V54" s="42" t="s">
        <v>220</v>
      </c>
      <c r="W54" s="49"/>
    </row>
    <row r="55" spans="1:23" x14ac:dyDescent="0.25">
      <c r="A55" s="31">
        <v>47</v>
      </c>
      <c r="B55" s="31" t="s">
        <v>213</v>
      </c>
      <c r="C55" s="32" t="s">
        <v>1</v>
      </c>
      <c r="D55" s="33" t="s">
        <v>47</v>
      </c>
      <c r="E55" s="34">
        <v>44255</v>
      </c>
      <c r="F55" s="34">
        <v>44257</v>
      </c>
      <c r="G55" s="35">
        <v>3590000</v>
      </c>
      <c r="H55" s="36"/>
      <c r="I55" s="36"/>
      <c r="J55" s="37"/>
      <c r="K55" s="36"/>
      <c r="L55" s="36"/>
      <c r="M55" s="36"/>
      <c r="N55" s="36"/>
      <c r="O55" s="38">
        <v>474475</v>
      </c>
      <c r="P55" s="33" t="s">
        <v>47</v>
      </c>
      <c r="Q55" s="39">
        <v>3590000</v>
      </c>
      <c r="R55" s="38">
        <v>474475</v>
      </c>
      <c r="S55" s="38"/>
      <c r="T55" s="40"/>
      <c r="U55" s="41" t="s">
        <v>217</v>
      </c>
      <c r="V55" s="42">
        <v>44299</v>
      </c>
      <c r="W55" s="43"/>
    </row>
    <row r="56" spans="1:23" x14ac:dyDescent="0.25">
      <c r="A56" s="31">
        <v>48</v>
      </c>
      <c r="B56" s="31" t="s">
        <v>213</v>
      </c>
      <c r="C56" s="32" t="s">
        <v>1</v>
      </c>
      <c r="D56" s="31" t="s">
        <v>48</v>
      </c>
      <c r="E56" s="44">
        <v>44255</v>
      </c>
      <c r="F56" s="45">
        <v>44257</v>
      </c>
      <c r="G56" s="35">
        <v>1265250</v>
      </c>
      <c r="H56" s="36"/>
      <c r="I56" s="36"/>
      <c r="J56" s="46"/>
      <c r="K56" s="47"/>
      <c r="L56" s="36"/>
      <c r="M56" s="46"/>
      <c r="N56" s="48"/>
      <c r="O56" s="40">
        <v>1265250</v>
      </c>
      <c r="P56" s="31" t="s">
        <v>48</v>
      </c>
      <c r="Q56" s="39">
        <v>1265250</v>
      </c>
      <c r="R56" s="40">
        <v>1265250</v>
      </c>
      <c r="S56" s="40"/>
      <c r="T56" s="40"/>
      <c r="U56" s="41" t="s">
        <v>217</v>
      </c>
      <c r="V56" s="42">
        <v>44299</v>
      </c>
      <c r="W56" s="49"/>
    </row>
    <row r="57" spans="1:23" x14ac:dyDescent="0.25">
      <c r="A57" s="31">
        <v>49</v>
      </c>
      <c r="B57" s="31" t="s">
        <v>213</v>
      </c>
      <c r="C57" s="32" t="s">
        <v>1</v>
      </c>
      <c r="D57" s="33" t="s">
        <v>49</v>
      </c>
      <c r="E57" s="34">
        <v>44255</v>
      </c>
      <c r="F57" s="34">
        <v>44257</v>
      </c>
      <c r="G57" s="35">
        <v>1437600</v>
      </c>
      <c r="H57" s="36"/>
      <c r="I57" s="36"/>
      <c r="J57" s="37"/>
      <c r="K57" s="36"/>
      <c r="L57" s="36"/>
      <c r="M57" s="36"/>
      <c r="N57" s="36"/>
      <c r="O57" s="38">
        <v>1437600</v>
      </c>
      <c r="P57" s="33" t="s">
        <v>49</v>
      </c>
      <c r="Q57" s="39">
        <v>1437600</v>
      </c>
      <c r="R57" s="38">
        <v>1437600</v>
      </c>
      <c r="S57" s="38"/>
      <c r="T57" s="40"/>
      <c r="U57" s="41" t="s">
        <v>217</v>
      </c>
      <c r="V57" s="42">
        <v>44299</v>
      </c>
      <c r="W57" s="43"/>
    </row>
    <row r="58" spans="1:23" x14ac:dyDescent="0.25">
      <c r="A58" s="31">
        <v>50</v>
      </c>
      <c r="B58" s="31" t="s">
        <v>213</v>
      </c>
      <c r="C58" s="32" t="s">
        <v>1</v>
      </c>
      <c r="D58" s="31" t="s">
        <v>50</v>
      </c>
      <c r="E58" s="44">
        <v>44255</v>
      </c>
      <c r="F58" s="45">
        <v>44257</v>
      </c>
      <c r="G58" s="35">
        <v>2877800</v>
      </c>
      <c r="H58" s="36"/>
      <c r="I58" s="36"/>
      <c r="J58" s="46"/>
      <c r="K58" s="47"/>
      <c r="L58" s="36"/>
      <c r="M58" s="46"/>
      <c r="N58" s="48"/>
      <c r="O58" s="40">
        <v>2877800</v>
      </c>
      <c r="P58" s="31" t="s">
        <v>50</v>
      </c>
      <c r="Q58" s="39">
        <v>2877800</v>
      </c>
      <c r="R58" s="40">
        <v>2877800</v>
      </c>
      <c r="S58" s="40"/>
      <c r="T58" s="40"/>
      <c r="U58" s="41" t="s">
        <v>217</v>
      </c>
      <c r="V58" s="42">
        <v>44299</v>
      </c>
      <c r="W58" s="49"/>
    </row>
    <row r="59" spans="1:23" x14ac:dyDescent="0.25">
      <c r="A59" s="31">
        <v>51</v>
      </c>
      <c r="B59" s="31" t="s">
        <v>213</v>
      </c>
      <c r="C59" s="32" t="s">
        <v>1</v>
      </c>
      <c r="D59" s="33" t="s">
        <v>51</v>
      </c>
      <c r="E59" s="34">
        <v>44255</v>
      </c>
      <c r="F59" s="34">
        <v>44257</v>
      </c>
      <c r="G59" s="35">
        <v>2342900</v>
      </c>
      <c r="H59" s="36"/>
      <c r="I59" s="36"/>
      <c r="J59" s="37"/>
      <c r="K59" s="36"/>
      <c r="L59" s="36"/>
      <c r="M59" s="36"/>
      <c r="N59" s="36"/>
      <c r="O59" s="38">
        <v>2342900</v>
      </c>
      <c r="P59" s="33" t="s">
        <v>51</v>
      </c>
      <c r="Q59" s="39">
        <v>2342900</v>
      </c>
      <c r="R59" s="38">
        <v>2342900</v>
      </c>
      <c r="S59" s="38"/>
      <c r="T59" s="40"/>
      <c r="U59" s="41" t="s">
        <v>217</v>
      </c>
      <c r="V59" s="42">
        <v>44299</v>
      </c>
      <c r="W59" s="43"/>
    </row>
    <row r="60" spans="1:23" x14ac:dyDescent="0.25">
      <c r="A60" s="31">
        <v>52</v>
      </c>
      <c r="B60" s="31" t="s">
        <v>213</v>
      </c>
      <c r="C60" s="32" t="s">
        <v>1</v>
      </c>
      <c r="D60" s="31" t="s">
        <v>52</v>
      </c>
      <c r="E60" s="44">
        <v>44255</v>
      </c>
      <c r="F60" s="45">
        <v>44257</v>
      </c>
      <c r="G60" s="35">
        <v>349400</v>
      </c>
      <c r="H60" s="36"/>
      <c r="I60" s="36"/>
      <c r="J60" s="46"/>
      <c r="K60" s="47"/>
      <c r="L60" s="36"/>
      <c r="M60" s="46"/>
      <c r="N60" s="48"/>
      <c r="O60" s="40">
        <v>349400</v>
      </c>
      <c r="P60" s="31" t="s">
        <v>52</v>
      </c>
      <c r="Q60" s="39">
        <v>349400</v>
      </c>
      <c r="R60" s="40">
        <v>349400</v>
      </c>
      <c r="S60" s="40"/>
      <c r="T60" s="40"/>
      <c r="U60" s="41" t="s">
        <v>217</v>
      </c>
      <c r="V60" s="42">
        <v>44299</v>
      </c>
      <c r="W60" s="49"/>
    </row>
    <row r="61" spans="1:23" x14ac:dyDescent="0.25">
      <c r="A61" s="31">
        <v>53</v>
      </c>
      <c r="B61" s="31" t="s">
        <v>213</v>
      </c>
      <c r="C61" s="32" t="s">
        <v>1</v>
      </c>
      <c r="D61" s="33" t="s">
        <v>53</v>
      </c>
      <c r="E61" s="34">
        <v>44291</v>
      </c>
      <c r="F61" s="34">
        <v>44294</v>
      </c>
      <c r="G61" s="35">
        <v>3590000</v>
      </c>
      <c r="H61" s="36"/>
      <c r="I61" s="36"/>
      <c r="J61" s="37"/>
      <c r="K61" s="36"/>
      <c r="L61" s="36"/>
      <c r="M61" s="36"/>
      <c r="N61" s="36"/>
      <c r="O61" s="38">
        <v>71800</v>
      </c>
      <c r="P61" s="33" t="s">
        <v>53</v>
      </c>
      <c r="Q61" s="39">
        <v>3590000</v>
      </c>
      <c r="R61" s="38">
        <v>71800</v>
      </c>
      <c r="S61" s="38"/>
      <c r="T61" s="40"/>
      <c r="U61" s="41" t="s">
        <v>216</v>
      </c>
      <c r="V61" s="42">
        <v>44323</v>
      </c>
      <c r="W61" s="43"/>
    </row>
    <row r="62" spans="1:23" x14ac:dyDescent="0.25">
      <c r="A62" s="31">
        <v>54</v>
      </c>
      <c r="B62" s="31" t="s">
        <v>213</v>
      </c>
      <c r="C62" s="32" t="s">
        <v>1</v>
      </c>
      <c r="D62" s="31" t="s">
        <v>54</v>
      </c>
      <c r="E62" s="44">
        <v>44291</v>
      </c>
      <c r="F62" s="45">
        <v>44294</v>
      </c>
      <c r="G62" s="35">
        <v>3590000</v>
      </c>
      <c r="H62" s="36"/>
      <c r="I62" s="36"/>
      <c r="J62" s="46"/>
      <c r="K62" s="47"/>
      <c r="L62" s="36"/>
      <c r="M62" s="46"/>
      <c r="N62" s="48"/>
      <c r="O62" s="40">
        <v>71800</v>
      </c>
      <c r="P62" s="31" t="s">
        <v>54</v>
      </c>
      <c r="Q62" s="39">
        <v>3590000</v>
      </c>
      <c r="R62" s="40">
        <v>71800</v>
      </c>
      <c r="S62" s="40"/>
      <c r="T62" s="40"/>
      <c r="U62" s="41" t="s">
        <v>216</v>
      </c>
      <c r="V62" s="42">
        <v>44323</v>
      </c>
      <c r="W62" s="49"/>
    </row>
    <row r="63" spans="1:23" x14ac:dyDescent="0.25">
      <c r="A63" s="31">
        <v>55</v>
      </c>
      <c r="B63" s="31" t="s">
        <v>213</v>
      </c>
      <c r="C63" s="32" t="s">
        <v>1</v>
      </c>
      <c r="D63" s="33" t="s">
        <v>55</v>
      </c>
      <c r="E63" s="34">
        <v>44291</v>
      </c>
      <c r="F63" s="34">
        <v>44294</v>
      </c>
      <c r="G63" s="35">
        <v>3590000</v>
      </c>
      <c r="H63" s="36"/>
      <c r="I63" s="36"/>
      <c r="J63" s="37"/>
      <c r="K63" s="36"/>
      <c r="L63" s="36"/>
      <c r="M63" s="36"/>
      <c r="N63" s="36"/>
      <c r="O63" s="38">
        <v>71800</v>
      </c>
      <c r="P63" s="33" t="s">
        <v>55</v>
      </c>
      <c r="Q63" s="39">
        <v>3590000</v>
      </c>
      <c r="R63" s="38">
        <v>71800</v>
      </c>
      <c r="S63" s="38"/>
      <c r="T63" s="40"/>
      <c r="U63" s="41" t="s">
        <v>216</v>
      </c>
      <c r="V63" s="42">
        <v>44323</v>
      </c>
      <c r="W63" s="43"/>
    </row>
    <row r="64" spans="1:23" x14ac:dyDescent="0.25">
      <c r="A64" s="31">
        <v>56</v>
      </c>
      <c r="B64" s="31" t="s">
        <v>213</v>
      </c>
      <c r="C64" s="32" t="s">
        <v>1</v>
      </c>
      <c r="D64" s="31" t="s">
        <v>56</v>
      </c>
      <c r="E64" s="44">
        <v>44291</v>
      </c>
      <c r="F64" s="45">
        <v>44294</v>
      </c>
      <c r="G64" s="35">
        <v>3590000</v>
      </c>
      <c r="H64" s="36"/>
      <c r="I64" s="36"/>
      <c r="J64" s="46"/>
      <c r="K64" s="47"/>
      <c r="L64" s="36"/>
      <c r="M64" s="46"/>
      <c r="N64" s="48"/>
      <c r="O64" s="40">
        <v>71800</v>
      </c>
      <c r="P64" s="31" t="s">
        <v>56</v>
      </c>
      <c r="Q64" s="39">
        <v>3590000</v>
      </c>
      <c r="R64" s="40">
        <v>71800</v>
      </c>
      <c r="S64" s="40"/>
      <c r="T64" s="40"/>
      <c r="U64" s="41" t="s">
        <v>216</v>
      </c>
      <c r="V64" s="42">
        <v>44323</v>
      </c>
      <c r="W64" s="49"/>
    </row>
    <row r="65" spans="1:23" x14ac:dyDescent="0.25">
      <c r="A65" s="31">
        <v>57</v>
      </c>
      <c r="B65" s="31" t="s">
        <v>213</v>
      </c>
      <c r="C65" s="32" t="s">
        <v>1</v>
      </c>
      <c r="D65" s="33" t="s">
        <v>57</v>
      </c>
      <c r="E65" s="34">
        <v>44291</v>
      </c>
      <c r="F65" s="34">
        <v>44294</v>
      </c>
      <c r="G65" s="35">
        <v>3590000</v>
      </c>
      <c r="H65" s="36"/>
      <c r="I65" s="36"/>
      <c r="J65" s="37"/>
      <c r="K65" s="36"/>
      <c r="L65" s="36"/>
      <c r="M65" s="36"/>
      <c r="N65" s="36"/>
      <c r="O65" s="38">
        <v>71800</v>
      </c>
      <c r="P65" s="33" t="s">
        <v>57</v>
      </c>
      <c r="Q65" s="39">
        <v>3590000</v>
      </c>
      <c r="R65" s="38">
        <v>71800</v>
      </c>
      <c r="S65" s="38"/>
      <c r="T65" s="40"/>
      <c r="U65" s="41" t="s">
        <v>216</v>
      </c>
      <c r="V65" s="42">
        <v>44323</v>
      </c>
      <c r="W65" s="43"/>
    </row>
    <row r="66" spans="1:23" x14ac:dyDescent="0.25">
      <c r="A66" s="31">
        <v>58</v>
      </c>
      <c r="B66" s="31" t="s">
        <v>213</v>
      </c>
      <c r="C66" s="32" t="s">
        <v>1</v>
      </c>
      <c r="D66" s="31" t="s">
        <v>58</v>
      </c>
      <c r="E66" s="44">
        <v>44291</v>
      </c>
      <c r="F66" s="45">
        <v>44294</v>
      </c>
      <c r="G66" s="35">
        <v>3590000</v>
      </c>
      <c r="H66" s="36"/>
      <c r="I66" s="36"/>
      <c r="J66" s="46"/>
      <c r="K66" s="47"/>
      <c r="L66" s="36"/>
      <c r="M66" s="46"/>
      <c r="N66" s="48"/>
      <c r="O66" s="40">
        <v>71800</v>
      </c>
      <c r="P66" s="31" t="s">
        <v>58</v>
      </c>
      <c r="Q66" s="39">
        <v>3590000</v>
      </c>
      <c r="R66" s="40">
        <v>71800</v>
      </c>
      <c r="S66" s="40"/>
      <c r="T66" s="40"/>
      <c r="U66" s="41" t="s">
        <v>216</v>
      </c>
      <c r="V66" s="42">
        <v>44323</v>
      </c>
      <c r="W66" s="49"/>
    </row>
    <row r="67" spans="1:23" x14ac:dyDescent="0.25">
      <c r="A67" s="31">
        <v>59</v>
      </c>
      <c r="B67" s="31" t="s">
        <v>213</v>
      </c>
      <c r="C67" s="32" t="s">
        <v>1</v>
      </c>
      <c r="D67" s="33" t="s">
        <v>59</v>
      </c>
      <c r="E67" s="34">
        <v>44291</v>
      </c>
      <c r="F67" s="34">
        <v>44294</v>
      </c>
      <c r="G67" s="35">
        <v>3590000</v>
      </c>
      <c r="H67" s="36"/>
      <c r="I67" s="36"/>
      <c r="J67" s="37"/>
      <c r="K67" s="36"/>
      <c r="L67" s="36"/>
      <c r="M67" s="36"/>
      <c r="N67" s="36"/>
      <c r="O67" s="38">
        <v>71800</v>
      </c>
      <c r="P67" s="33" t="s">
        <v>59</v>
      </c>
      <c r="Q67" s="39">
        <v>3590000</v>
      </c>
      <c r="R67" s="38">
        <v>71800</v>
      </c>
      <c r="S67" s="38"/>
      <c r="T67" s="40"/>
      <c r="U67" s="41" t="s">
        <v>216</v>
      </c>
      <c r="V67" s="42">
        <v>44323</v>
      </c>
      <c r="W67" s="43"/>
    </row>
    <row r="68" spans="1:23" x14ac:dyDescent="0.25">
      <c r="A68" s="31">
        <v>60</v>
      </c>
      <c r="B68" s="31" t="s">
        <v>213</v>
      </c>
      <c r="C68" s="32" t="s">
        <v>1</v>
      </c>
      <c r="D68" s="31" t="s">
        <v>60</v>
      </c>
      <c r="E68" s="44">
        <v>44291</v>
      </c>
      <c r="F68" s="45">
        <v>44294</v>
      </c>
      <c r="G68" s="35">
        <v>3263150</v>
      </c>
      <c r="H68" s="36"/>
      <c r="I68" s="36"/>
      <c r="J68" s="46"/>
      <c r="K68" s="47"/>
      <c r="L68" s="36"/>
      <c r="M68" s="46"/>
      <c r="N68" s="48"/>
      <c r="O68" s="40">
        <v>65263</v>
      </c>
      <c r="P68" s="31" t="s">
        <v>60</v>
      </c>
      <c r="Q68" s="39">
        <v>3263150</v>
      </c>
      <c r="R68" s="40">
        <v>65263</v>
      </c>
      <c r="S68" s="40"/>
      <c r="T68" s="40"/>
      <c r="U68" s="41" t="s">
        <v>216</v>
      </c>
      <c r="V68" s="42">
        <v>44323</v>
      </c>
      <c r="W68" s="49"/>
    </row>
    <row r="69" spans="1:23" x14ac:dyDescent="0.25">
      <c r="A69" s="31">
        <v>61</v>
      </c>
      <c r="B69" s="31" t="s">
        <v>213</v>
      </c>
      <c r="C69" s="32" t="s">
        <v>1</v>
      </c>
      <c r="D69" s="33" t="s">
        <v>61</v>
      </c>
      <c r="E69" s="34">
        <v>44291</v>
      </c>
      <c r="F69" s="34">
        <v>44294</v>
      </c>
      <c r="G69" s="35">
        <v>3740200</v>
      </c>
      <c r="H69" s="36"/>
      <c r="I69" s="36"/>
      <c r="J69" s="37"/>
      <c r="K69" s="36"/>
      <c r="L69" s="36"/>
      <c r="M69" s="36"/>
      <c r="N69" s="36"/>
      <c r="O69" s="38">
        <v>69062</v>
      </c>
      <c r="P69" s="33" t="s">
        <v>61</v>
      </c>
      <c r="Q69" s="39">
        <v>3740200</v>
      </c>
      <c r="R69" s="38">
        <v>69062</v>
      </c>
      <c r="S69" s="38"/>
      <c r="T69" s="40"/>
      <c r="U69" s="41" t="s">
        <v>216</v>
      </c>
      <c r="V69" s="42">
        <v>44323</v>
      </c>
      <c r="W69" s="43"/>
    </row>
    <row r="70" spans="1:23" x14ac:dyDescent="0.25">
      <c r="A70" s="31">
        <v>62</v>
      </c>
      <c r="B70" s="31" t="s">
        <v>213</v>
      </c>
      <c r="C70" s="32" t="s">
        <v>1</v>
      </c>
      <c r="D70" s="31" t="s">
        <v>62</v>
      </c>
      <c r="E70" s="44">
        <v>44292</v>
      </c>
      <c r="F70" s="45">
        <v>44294</v>
      </c>
      <c r="G70" s="35">
        <v>3590000</v>
      </c>
      <c r="H70" s="36"/>
      <c r="I70" s="36"/>
      <c r="J70" s="46"/>
      <c r="K70" s="47"/>
      <c r="L70" s="36"/>
      <c r="M70" s="46"/>
      <c r="N70" s="48"/>
      <c r="O70" s="40">
        <v>71800</v>
      </c>
      <c r="P70" s="31" t="s">
        <v>62</v>
      </c>
      <c r="Q70" s="39">
        <v>3590000</v>
      </c>
      <c r="R70" s="40">
        <v>71800</v>
      </c>
      <c r="S70" s="40"/>
      <c r="T70" s="40"/>
      <c r="U70" s="41" t="s">
        <v>216</v>
      </c>
      <c r="V70" s="42">
        <v>44323</v>
      </c>
      <c r="W70" s="49"/>
    </row>
    <row r="71" spans="1:23" x14ac:dyDescent="0.25">
      <c r="A71" s="31">
        <v>63</v>
      </c>
      <c r="B71" s="31" t="s">
        <v>213</v>
      </c>
      <c r="C71" s="32" t="s">
        <v>1</v>
      </c>
      <c r="D71" s="33" t="s">
        <v>63</v>
      </c>
      <c r="E71" s="34">
        <v>44292</v>
      </c>
      <c r="F71" s="34">
        <v>44294</v>
      </c>
      <c r="G71" s="35">
        <v>3590000</v>
      </c>
      <c r="H71" s="36"/>
      <c r="I71" s="36"/>
      <c r="J71" s="37"/>
      <c r="K71" s="36"/>
      <c r="L71" s="36"/>
      <c r="M71" s="36"/>
      <c r="N71" s="36"/>
      <c r="O71" s="38">
        <v>71800</v>
      </c>
      <c r="P71" s="33" t="s">
        <v>63</v>
      </c>
      <c r="Q71" s="39">
        <v>3590000</v>
      </c>
      <c r="R71" s="38">
        <v>71800</v>
      </c>
      <c r="S71" s="38"/>
      <c r="T71" s="40"/>
      <c r="U71" s="41" t="s">
        <v>216</v>
      </c>
      <c r="V71" s="42">
        <v>44323</v>
      </c>
      <c r="W71" s="43"/>
    </row>
    <row r="72" spans="1:23" x14ac:dyDescent="0.25">
      <c r="A72" s="31">
        <v>64</v>
      </c>
      <c r="B72" s="31" t="s">
        <v>213</v>
      </c>
      <c r="C72" s="32" t="s">
        <v>1</v>
      </c>
      <c r="D72" s="31" t="s">
        <v>64</v>
      </c>
      <c r="E72" s="44">
        <v>44292</v>
      </c>
      <c r="F72" s="45">
        <v>44294</v>
      </c>
      <c r="G72" s="35">
        <v>3638850</v>
      </c>
      <c r="H72" s="36"/>
      <c r="I72" s="36"/>
      <c r="J72" s="46"/>
      <c r="K72" s="47"/>
      <c r="L72" s="36"/>
      <c r="M72" s="46"/>
      <c r="N72" s="48"/>
      <c r="O72" s="40">
        <v>67754</v>
      </c>
      <c r="P72" s="31" t="s">
        <v>64</v>
      </c>
      <c r="Q72" s="39">
        <v>3638850</v>
      </c>
      <c r="R72" s="40">
        <v>67754</v>
      </c>
      <c r="S72" s="40"/>
      <c r="T72" s="40"/>
      <c r="U72" s="41" t="s">
        <v>216</v>
      </c>
      <c r="V72" s="42">
        <v>44335</v>
      </c>
      <c r="W72" s="49"/>
    </row>
    <row r="73" spans="1:23" x14ac:dyDescent="0.25">
      <c r="A73" s="31">
        <v>65</v>
      </c>
      <c r="B73" s="31" t="s">
        <v>213</v>
      </c>
      <c r="C73" s="32" t="s">
        <v>1</v>
      </c>
      <c r="D73" s="33" t="s">
        <v>65</v>
      </c>
      <c r="E73" s="34">
        <v>44292</v>
      </c>
      <c r="F73" s="34">
        <v>44294</v>
      </c>
      <c r="G73" s="35">
        <v>2583450</v>
      </c>
      <c r="H73" s="36"/>
      <c r="I73" s="36"/>
      <c r="J73" s="37"/>
      <c r="K73" s="36"/>
      <c r="L73" s="36"/>
      <c r="M73" s="36"/>
      <c r="N73" s="36"/>
      <c r="O73" s="38">
        <v>51669</v>
      </c>
      <c r="P73" s="33" t="s">
        <v>65</v>
      </c>
      <c r="Q73" s="39">
        <v>2583450</v>
      </c>
      <c r="R73" s="38">
        <v>51669</v>
      </c>
      <c r="S73" s="38"/>
      <c r="T73" s="40"/>
      <c r="U73" s="41" t="s">
        <v>216</v>
      </c>
      <c r="V73" s="42">
        <v>44335</v>
      </c>
      <c r="W73" s="43"/>
    </row>
    <row r="74" spans="1:23" x14ac:dyDescent="0.25">
      <c r="A74" s="31">
        <v>66</v>
      </c>
      <c r="B74" s="31" t="s">
        <v>213</v>
      </c>
      <c r="C74" s="32" t="s">
        <v>1</v>
      </c>
      <c r="D74" s="31" t="s">
        <v>66</v>
      </c>
      <c r="E74" s="44">
        <v>44292</v>
      </c>
      <c r="F74" s="45">
        <v>44294</v>
      </c>
      <c r="G74" s="35">
        <v>2067350</v>
      </c>
      <c r="H74" s="36"/>
      <c r="I74" s="36"/>
      <c r="J74" s="46"/>
      <c r="K74" s="47"/>
      <c r="L74" s="36"/>
      <c r="M74" s="46"/>
      <c r="N74" s="48"/>
      <c r="O74" s="40">
        <v>28633</v>
      </c>
      <c r="P74" s="31" t="s">
        <v>66</v>
      </c>
      <c r="Q74" s="39">
        <v>2067350</v>
      </c>
      <c r="R74" s="40">
        <v>28633</v>
      </c>
      <c r="S74" s="40"/>
      <c r="T74" s="40"/>
      <c r="U74" s="41" t="s">
        <v>216</v>
      </c>
      <c r="V74" s="42">
        <v>44335</v>
      </c>
      <c r="W74" s="49"/>
    </row>
    <row r="75" spans="1:23" x14ac:dyDescent="0.25">
      <c r="A75" s="31">
        <v>67</v>
      </c>
      <c r="B75" s="31" t="s">
        <v>213</v>
      </c>
      <c r="C75" s="32" t="s">
        <v>1</v>
      </c>
      <c r="D75" s="33" t="s">
        <v>67</v>
      </c>
      <c r="E75" s="34">
        <v>44292</v>
      </c>
      <c r="F75" s="34">
        <v>44294</v>
      </c>
      <c r="G75" s="35">
        <v>3590000</v>
      </c>
      <c r="H75" s="36"/>
      <c r="I75" s="36"/>
      <c r="J75" s="37"/>
      <c r="K75" s="36"/>
      <c r="L75" s="36"/>
      <c r="M75" s="36"/>
      <c r="N75" s="36"/>
      <c r="O75" s="38">
        <v>71800</v>
      </c>
      <c r="P75" s="33" t="s">
        <v>67</v>
      </c>
      <c r="Q75" s="39">
        <v>3590000</v>
      </c>
      <c r="R75" s="38">
        <v>71800</v>
      </c>
      <c r="S75" s="38"/>
      <c r="T75" s="40"/>
      <c r="U75" s="41" t="s">
        <v>216</v>
      </c>
      <c r="V75" s="42">
        <v>44323</v>
      </c>
      <c r="W75" s="43"/>
    </row>
    <row r="76" spans="1:23" x14ac:dyDescent="0.25">
      <c r="A76" s="31">
        <v>68</v>
      </c>
      <c r="B76" s="31" t="s">
        <v>213</v>
      </c>
      <c r="C76" s="32" t="s">
        <v>1</v>
      </c>
      <c r="D76" s="31" t="s">
        <v>68</v>
      </c>
      <c r="E76" s="44">
        <v>44292</v>
      </c>
      <c r="F76" s="45">
        <v>44294</v>
      </c>
      <c r="G76" s="35">
        <v>2391450</v>
      </c>
      <c r="H76" s="36"/>
      <c r="I76" s="36"/>
      <c r="J76" s="46"/>
      <c r="K76" s="47"/>
      <c r="L76" s="36"/>
      <c r="M76" s="46"/>
      <c r="N76" s="48"/>
      <c r="O76" s="40">
        <v>47829</v>
      </c>
      <c r="P76" s="31" t="s">
        <v>68</v>
      </c>
      <c r="Q76" s="39">
        <v>2391450</v>
      </c>
      <c r="R76" s="40">
        <v>47829</v>
      </c>
      <c r="S76" s="40"/>
      <c r="T76" s="40"/>
      <c r="U76" s="41" t="s">
        <v>216</v>
      </c>
      <c r="V76" s="42">
        <v>44335</v>
      </c>
      <c r="W76" s="49"/>
    </row>
    <row r="77" spans="1:23" x14ac:dyDescent="0.25">
      <c r="A77" s="31">
        <v>69</v>
      </c>
      <c r="B77" s="31" t="s">
        <v>213</v>
      </c>
      <c r="C77" s="32" t="s">
        <v>1</v>
      </c>
      <c r="D77" s="33" t="s">
        <v>69</v>
      </c>
      <c r="E77" s="34">
        <v>44292</v>
      </c>
      <c r="F77" s="34">
        <v>44294</v>
      </c>
      <c r="G77" s="35">
        <v>2994550</v>
      </c>
      <c r="H77" s="36"/>
      <c r="I77" s="36"/>
      <c r="J77" s="37"/>
      <c r="K77" s="36"/>
      <c r="L77" s="36"/>
      <c r="M77" s="36"/>
      <c r="N77" s="36"/>
      <c r="O77" s="38">
        <v>59891</v>
      </c>
      <c r="P77" s="33" t="s">
        <v>69</v>
      </c>
      <c r="Q77" s="39">
        <v>2994550</v>
      </c>
      <c r="R77" s="38">
        <v>59891</v>
      </c>
      <c r="S77" s="38"/>
      <c r="T77" s="40"/>
      <c r="U77" s="41" t="s">
        <v>216</v>
      </c>
      <c r="V77" s="42">
        <v>44335</v>
      </c>
      <c r="W77" s="43"/>
    </row>
    <row r="78" spans="1:23" x14ac:dyDescent="0.25">
      <c r="A78" s="31">
        <v>70</v>
      </c>
      <c r="B78" s="31" t="s">
        <v>213</v>
      </c>
      <c r="C78" s="32" t="s">
        <v>1</v>
      </c>
      <c r="D78" s="31" t="s">
        <v>70</v>
      </c>
      <c r="E78" s="44">
        <v>44292</v>
      </c>
      <c r="F78" s="45">
        <v>44294</v>
      </c>
      <c r="G78" s="35">
        <v>2826500</v>
      </c>
      <c r="H78" s="36"/>
      <c r="I78" s="36"/>
      <c r="J78" s="46"/>
      <c r="K78" s="47"/>
      <c r="L78" s="36"/>
      <c r="M78" s="46"/>
      <c r="N78" s="48"/>
      <c r="O78" s="40">
        <v>50530</v>
      </c>
      <c r="P78" s="31" t="s">
        <v>70</v>
      </c>
      <c r="Q78" s="39">
        <v>2826500</v>
      </c>
      <c r="R78" s="40">
        <v>50530</v>
      </c>
      <c r="S78" s="40"/>
      <c r="T78" s="40"/>
      <c r="U78" s="41" t="s">
        <v>216</v>
      </c>
      <c r="V78" s="42">
        <v>44335</v>
      </c>
      <c r="W78" s="49"/>
    </row>
    <row r="79" spans="1:23" x14ac:dyDescent="0.25">
      <c r="A79" s="31">
        <v>71</v>
      </c>
      <c r="B79" s="31" t="s">
        <v>213</v>
      </c>
      <c r="C79" s="32" t="s">
        <v>1</v>
      </c>
      <c r="D79" s="33" t="s">
        <v>71</v>
      </c>
      <c r="E79" s="34">
        <v>44316</v>
      </c>
      <c r="F79" s="34">
        <v>44323</v>
      </c>
      <c r="G79" s="35">
        <v>3590000</v>
      </c>
      <c r="H79" s="36"/>
      <c r="I79" s="36"/>
      <c r="J79" s="37"/>
      <c r="K79" s="36"/>
      <c r="L79" s="36"/>
      <c r="M79" s="36"/>
      <c r="N79" s="36"/>
      <c r="O79" s="38">
        <v>71800</v>
      </c>
      <c r="P79" s="33" t="s">
        <v>71</v>
      </c>
      <c r="Q79" s="39">
        <v>3590000</v>
      </c>
      <c r="R79" s="38">
        <v>71800</v>
      </c>
      <c r="S79" s="38"/>
      <c r="T79" s="40"/>
      <c r="U79" s="41" t="s">
        <v>216</v>
      </c>
      <c r="V79" s="42">
        <v>44355</v>
      </c>
      <c r="W79" s="43"/>
    </row>
    <row r="80" spans="1:23" x14ac:dyDescent="0.25">
      <c r="A80" s="31">
        <v>72</v>
      </c>
      <c r="B80" s="31" t="s">
        <v>213</v>
      </c>
      <c r="C80" s="32" t="s">
        <v>1</v>
      </c>
      <c r="D80" s="31" t="s">
        <v>72</v>
      </c>
      <c r="E80" s="44">
        <v>44289</v>
      </c>
      <c r="F80" s="45">
        <v>44323</v>
      </c>
      <c r="G80" s="35">
        <v>3590000</v>
      </c>
      <c r="H80" s="36"/>
      <c r="I80" s="36"/>
      <c r="J80" s="46"/>
      <c r="K80" s="47"/>
      <c r="L80" s="36"/>
      <c r="M80" s="46"/>
      <c r="N80" s="48"/>
      <c r="O80" s="40">
        <v>71800</v>
      </c>
      <c r="P80" s="31" t="s">
        <v>72</v>
      </c>
      <c r="Q80" s="39">
        <v>3590000</v>
      </c>
      <c r="R80" s="40">
        <v>71800</v>
      </c>
      <c r="S80" s="40"/>
      <c r="T80" s="40"/>
      <c r="U80" s="41" t="s">
        <v>216</v>
      </c>
      <c r="V80" s="42">
        <v>44355</v>
      </c>
      <c r="W80" s="49"/>
    </row>
    <row r="81" spans="1:23" x14ac:dyDescent="0.25">
      <c r="A81" s="31">
        <v>73</v>
      </c>
      <c r="B81" s="31" t="s">
        <v>213</v>
      </c>
      <c r="C81" s="32" t="s">
        <v>1</v>
      </c>
      <c r="D81" s="33" t="s">
        <v>73</v>
      </c>
      <c r="E81" s="34">
        <v>44316</v>
      </c>
      <c r="F81" s="34">
        <v>44323</v>
      </c>
      <c r="G81" s="35">
        <v>3219500</v>
      </c>
      <c r="H81" s="36"/>
      <c r="I81" s="36"/>
      <c r="J81" s="37"/>
      <c r="K81" s="36"/>
      <c r="L81" s="36"/>
      <c r="M81" s="36"/>
      <c r="N81" s="36"/>
      <c r="O81" s="38">
        <v>64390</v>
      </c>
      <c r="P81" s="33" t="s">
        <v>73</v>
      </c>
      <c r="Q81" s="39">
        <v>3219500</v>
      </c>
      <c r="R81" s="38">
        <v>64390</v>
      </c>
      <c r="S81" s="38"/>
      <c r="T81" s="40"/>
      <c r="U81" s="41" t="s">
        <v>216</v>
      </c>
      <c r="V81" s="42">
        <v>44355</v>
      </c>
      <c r="W81" s="43"/>
    </row>
    <row r="82" spans="1:23" x14ac:dyDescent="0.25">
      <c r="A82" s="31">
        <v>74</v>
      </c>
      <c r="B82" s="31" t="s">
        <v>213</v>
      </c>
      <c r="C82" s="32" t="s">
        <v>1</v>
      </c>
      <c r="D82" s="31" t="s">
        <v>74</v>
      </c>
      <c r="E82" s="44">
        <v>44316</v>
      </c>
      <c r="F82" s="45">
        <v>44323</v>
      </c>
      <c r="G82" s="35">
        <v>2132950</v>
      </c>
      <c r="H82" s="36"/>
      <c r="I82" s="36"/>
      <c r="J82" s="46"/>
      <c r="K82" s="47"/>
      <c r="L82" s="36"/>
      <c r="M82" s="46"/>
      <c r="N82" s="48"/>
      <c r="O82" s="40">
        <v>42659</v>
      </c>
      <c r="P82" s="31" t="s">
        <v>74</v>
      </c>
      <c r="Q82" s="39">
        <v>2132950</v>
      </c>
      <c r="R82" s="40">
        <v>42659</v>
      </c>
      <c r="S82" s="40"/>
      <c r="T82" s="40"/>
      <c r="U82" s="41" t="s">
        <v>216</v>
      </c>
      <c r="V82" s="42">
        <v>44362</v>
      </c>
      <c r="W82" s="49"/>
    </row>
    <row r="83" spans="1:23" x14ac:dyDescent="0.25">
      <c r="A83" s="31">
        <v>75</v>
      </c>
      <c r="B83" s="31" t="s">
        <v>213</v>
      </c>
      <c r="C83" s="32" t="s">
        <v>1</v>
      </c>
      <c r="D83" s="33" t="s">
        <v>75</v>
      </c>
      <c r="E83" s="34">
        <v>44316</v>
      </c>
      <c r="F83" s="34">
        <v>44323</v>
      </c>
      <c r="G83" s="35">
        <v>3590000</v>
      </c>
      <c r="H83" s="36"/>
      <c r="I83" s="36"/>
      <c r="J83" s="37"/>
      <c r="K83" s="36"/>
      <c r="L83" s="36"/>
      <c r="M83" s="36"/>
      <c r="N83" s="36"/>
      <c r="O83" s="38">
        <v>71800</v>
      </c>
      <c r="P83" s="33" t="s">
        <v>75</v>
      </c>
      <c r="Q83" s="39">
        <v>3590000</v>
      </c>
      <c r="R83" s="38">
        <v>71800</v>
      </c>
      <c r="S83" s="38"/>
      <c r="T83" s="40"/>
      <c r="U83" s="41" t="s">
        <v>216</v>
      </c>
      <c r="V83" s="42">
        <v>44355</v>
      </c>
      <c r="W83" s="43"/>
    </row>
    <row r="84" spans="1:23" x14ac:dyDescent="0.25">
      <c r="A84" s="31">
        <v>76</v>
      </c>
      <c r="B84" s="31" t="s">
        <v>213</v>
      </c>
      <c r="C84" s="32" t="s">
        <v>1</v>
      </c>
      <c r="D84" s="31" t="s">
        <v>76</v>
      </c>
      <c r="E84" s="44">
        <v>44319</v>
      </c>
      <c r="F84" s="45">
        <v>44323</v>
      </c>
      <c r="G84" s="35">
        <v>2897750</v>
      </c>
      <c r="H84" s="36"/>
      <c r="I84" s="36"/>
      <c r="J84" s="46"/>
      <c r="K84" s="47"/>
      <c r="L84" s="36"/>
      <c r="M84" s="46"/>
      <c r="N84" s="48"/>
      <c r="O84" s="40">
        <v>57955</v>
      </c>
      <c r="P84" s="31" t="s">
        <v>76</v>
      </c>
      <c r="Q84" s="39">
        <v>2897750</v>
      </c>
      <c r="R84" s="40">
        <v>57955</v>
      </c>
      <c r="S84" s="40"/>
      <c r="T84" s="40"/>
      <c r="U84" s="41" t="s">
        <v>216</v>
      </c>
      <c r="V84" s="42">
        <v>44362</v>
      </c>
      <c r="W84" s="49"/>
    </row>
    <row r="85" spans="1:23" x14ac:dyDescent="0.25">
      <c r="A85" s="31">
        <v>77</v>
      </c>
      <c r="B85" s="31" t="s">
        <v>213</v>
      </c>
      <c r="C85" s="32" t="s">
        <v>1</v>
      </c>
      <c r="D85" s="33" t="s">
        <v>77</v>
      </c>
      <c r="E85" s="34">
        <v>44320</v>
      </c>
      <c r="F85" s="34">
        <v>44323</v>
      </c>
      <c r="G85" s="35">
        <v>3590000</v>
      </c>
      <c r="H85" s="36"/>
      <c r="I85" s="36"/>
      <c r="J85" s="37"/>
      <c r="K85" s="36"/>
      <c r="L85" s="36"/>
      <c r="M85" s="36"/>
      <c r="N85" s="36"/>
      <c r="O85" s="38">
        <v>71800</v>
      </c>
      <c r="P85" s="33" t="s">
        <v>77</v>
      </c>
      <c r="Q85" s="39">
        <v>3590000</v>
      </c>
      <c r="R85" s="38">
        <v>71800</v>
      </c>
      <c r="S85" s="38"/>
      <c r="T85" s="40"/>
      <c r="U85" s="41" t="s">
        <v>216</v>
      </c>
      <c r="V85" s="42">
        <v>44355</v>
      </c>
      <c r="W85" s="43"/>
    </row>
    <row r="86" spans="1:23" x14ac:dyDescent="0.25">
      <c r="A86" s="31">
        <v>78</v>
      </c>
      <c r="B86" s="31" t="s">
        <v>213</v>
      </c>
      <c r="C86" s="32" t="s">
        <v>1</v>
      </c>
      <c r="D86" s="31" t="s">
        <v>78</v>
      </c>
      <c r="E86" s="44">
        <v>44320</v>
      </c>
      <c r="F86" s="45">
        <v>44323</v>
      </c>
      <c r="G86" s="35">
        <v>3590000</v>
      </c>
      <c r="H86" s="36"/>
      <c r="I86" s="36"/>
      <c r="J86" s="46"/>
      <c r="K86" s="47"/>
      <c r="L86" s="36"/>
      <c r="M86" s="46"/>
      <c r="N86" s="48"/>
      <c r="O86" s="40">
        <v>71800</v>
      </c>
      <c r="P86" s="31" t="s">
        <v>78</v>
      </c>
      <c r="Q86" s="39">
        <v>3590000</v>
      </c>
      <c r="R86" s="40">
        <v>71800</v>
      </c>
      <c r="S86" s="40"/>
      <c r="T86" s="40"/>
      <c r="U86" s="41" t="s">
        <v>216</v>
      </c>
      <c r="V86" s="42">
        <v>44355</v>
      </c>
      <c r="W86" s="49"/>
    </row>
    <row r="87" spans="1:23" x14ac:dyDescent="0.25">
      <c r="A87" s="31">
        <v>79</v>
      </c>
      <c r="B87" s="31" t="s">
        <v>213</v>
      </c>
      <c r="C87" s="32" t="s">
        <v>1</v>
      </c>
      <c r="D87" s="33" t="s">
        <v>79</v>
      </c>
      <c r="E87" s="34">
        <v>44344</v>
      </c>
      <c r="F87" s="34">
        <v>44356</v>
      </c>
      <c r="G87" s="35">
        <v>2394000</v>
      </c>
      <c r="H87" s="36"/>
      <c r="I87" s="36"/>
      <c r="J87" s="37"/>
      <c r="K87" s="36"/>
      <c r="L87" s="36"/>
      <c r="M87" s="36"/>
      <c r="N87" s="36"/>
      <c r="O87" s="38">
        <v>2274300</v>
      </c>
      <c r="P87" s="33" t="s">
        <v>79</v>
      </c>
      <c r="Q87" s="39">
        <v>2394000</v>
      </c>
      <c r="R87" s="38">
        <v>2274300</v>
      </c>
      <c r="S87" s="38"/>
      <c r="T87" s="40"/>
      <c r="U87" s="41" t="s">
        <v>218</v>
      </c>
      <c r="V87" s="42">
        <v>44393</v>
      </c>
      <c r="W87" s="43"/>
    </row>
    <row r="88" spans="1:23" x14ac:dyDescent="0.25">
      <c r="A88" s="31">
        <v>80</v>
      </c>
      <c r="B88" s="31" t="s">
        <v>213</v>
      </c>
      <c r="C88" s="32" t="s">
        <v>1</v>
      </c>
      <c r="D88" s="31" t="s">
        <v>80</v>
      </c>
      <c r="E88" s="44">
        <v>44344</v>
      </c>
      <c r="F88" s="45">
        <v>44356</v>
      </c>
      <c r="G88" s="35">
        <v>2394000</v>
      </c>
      <c r="H88" s="36"/>
      <c r="I88" s="36"/>
      <c r="J88" s="46"/>
      <c r="K88" s="47"/>
      <c r="L88" s="36"/>
      <c r="M88" s="46"/>
      <c r="N88" s="48"/>
      <c r="O88" s="40">
        <v>2394000</v>
      </c>
      <c r="P88" s="31" t="s">
        <v>80</v>
      </c>
      <c r="Q88" s="39">
        <v>2394000</v>
      </c>
      <c r="R88" s="40">
        <v>2394000</v>
      </c>
      <c r="S88" s="40"/>
      <c r="T88" s="40"/>
      <c r="U88" s="41" t="s">
        <v>218</v>
      </c>
      <c r="V88" s="42">
        <v>44393</v>
      </c>
      <c r="W88" s="49"/>
    </row>
    <row r="89" spans="1:23" x14ac:dyDescent="0.25">
      <c r="A89" s="31">
        <v>81</v>
      </c>
      <c r="B89" s="31" t="s">
        <v>213</v>
      </c>
      <c r="C89" s="32" t="s">
        <v>1</v>
      </c>
      <c r="D89" s="33" t="s">
        <v>81</v>
      </c>
      <c r="E89" s="34">
        <v>44344</v>
      </c>
      <c r="F89" s="34">
        <v>44356</v>
      </c>
      <c r="G89" s="35">
        <v>2513700</v>
      </c>
      <c r="H89" s="36"/>
      <c r="I89" s="36"/>
      <c r="J89" s="37"/>
      <c r="K89" s="36"/>
      <c r="L89" s="36"/>
      <c r="M89" s="36"/>
      <c r="N89" s="36"/>
      <c r="O89" s="38">
        <v>2394000</v>
      </c>
      <c r="P89" s="33" t="s">
        <v>81</v>
      </c>
      <c r="Q89" s="39">
        <v>2513700</v>
      </c>
      <c r="R89" s="38">
        <v>2394000</v>
      </c>
      <c r="S89" s="38"/>
      <c r="T89" s="40"/>
      <c r="U89" s="41" t="s">
        <v>218</v>
      </c>
      <c r="V89" s="42">
        <v>44393</v>
      </c>
      <c r="W89" s="43"/>
    </row>
    <row r="90" spans="1:23" x14ac:dyDescent="0.25">
      <c r="A90" s="31">
        <v>82</v>
      </c>
      <c r="B90" s="31"/>
      <c r="C90" s="32" t="s">
        <v>1</v>
      </c>
      <c r="D90" s="31" t="s">
        <v>82</v>
      </c>
      <c r="E90" s="44">
        <v>44344</v>
      </c>
      <c r="F90" s="45">
        <v>44356</v>
      </c>
      <c r="G90" s="35">
        <v>6103700</v>
      </c>
      <c r="H90" s="36"/>
      <c r="I90" s="36"/>
      <c r="J90" s="46"/>
      <c r="K90" s="47"/>
      <c r="L90" s="36"/>
      <c r="M90" s="46"/>
      <c r="N90" s="48"/>
      <c r="O90" s="40">
        <v>6103700</v>
      </c>
      <c r="P90" s="31" t="s">
        <v>82</v>
      </c>
      <c r="Q90" s="39">
        <v>6103700</v>
      </c>
      <c r="R90" s="40"/>
      <c r="S90" s="40"/>
      <c r="T90" s="40">
        <v>6103700</v>
      </c>
      <c r="U90" s="41"/>
      <c r="V90" s="42"/>
      <c r="W90" s="49"/>
    </row>
    <row r="91" spans="1:23" x14ac:dyDescent="0.25">
      <c r="A91" s="31">
        <v>83</v>
      </c>
      <c r="B91" s="31" t="s">
        <v>213</v>
      </c>
      <c r="C91" s="32" t="s">
        <v>1</v>
      </c>
      <c r="D91" s="33" t="s">
        <v>83</v>
      </c>
      <c r="E91" s="34">
        <v>44344</v>
      </c>
      <c r="F91" s="34">
        <v>44356</v>
      </c>
      <c r="G91" s="35">
        <v>3800000</v>
      </c>
      <c r="H91" s="36"/>
      <c r="I91" s="36"/>
      <c r="J91" s="37"/>
      <c r="K91" s="36"/>
      <c r="L91" s="36"/>
      <c r="M91" s="36"/>
      <c r="N91" s="36"/>
      <c r="O91" s="38">
        <v>76000</v>
      </c>
      <c r="P91" s="33" t="s">
        <v>83</v>
      </c>
      <c r="Q91" s="39">
        <v>3800000</v>
      </c>
      <c r="R91" s="38">
        <v>76000</v>
      </c>
      <c r="S91" s="38"/>
      <c r="T91" s="40"/>
      <c r="U91" s="41" t="s">
        <v>216</v>
      </c>
      <c r="V91" s="42">
        <v>44385</v>
      </c>
      <c r="W91" s="43"/>
    </row>
    <row r="92" spans="1:23" x14ac:dyDescent="0.25">
      <c r="A92" s="31">
        <v>84</v>
      </c>
      <c r="B92" s="31" t="s">
        <v>213</v>
      </c>
      <c r="C92" s="32" t="s">
        <v>1</v>
      </c>
      <c r="D92" s="31" t="s">
        <v>84</v>
      </c>
      <c r="E92" s="44">
        <v>44344</v>
      </c>
      <c r="F92" s="45">
        <v>44356</v>
      </c>
      <c r="G92" s="35">
        <v>6460700</v>
      </c>
      <c r="H92" s="36"/>
      <c r="I92" s="36"/>
      <c r="J92" s="46"/>
      <c r="K92" s="47"/>
      <c r="L92" s="36"/>
      <c r="M92" s="46"/>
      <c r="N92" s="48"/>
      <c r="O92" s="40">
        <v>129214</v>
      </c>
      <c r="P92" s="31" t="s">
        <v>84</v>
      </c>
      <c r="Q92" s="39">
        <v>6460700</v>
      </c>
      <c r="R92" s="40">
        <v>129214</v>
      </c>
      <c r="S92" s="40"/>
      <c r="T92" s="40"/>
      <c r="U92" s="41" t="s">
        <v>216</v>
      </c>
      <c r="V92" s="42">
        <v>44385</v>
      </c>
      <c r="W92" s="49"/>
    </row>
    <row r="93" spans="1:23" x14ac:dyDescent="0.25">
      <c r="A93" s="31">
        <v>85</v>
      </c>
      <c r="B93" s="31" t="s">
        <v>213</v>
      </c>
      <c r="C93" s="32" t="s">
        <v>1</v>
      </c>
      <c r="D93" s="33" t="s">
        <v>85</v>
      </c>
      <c r="E93" s="34">
        <v>44344</v>
      </c>
      <c r="F93" s="34">
        <v>44356</v>
      </c>
      <c r="G93" s="35">
        <v>3590000</v>
      </c>
      <c r="H93" s="36"/>
      <c r="I93" s="36"/>
      <c r="J93" s="37"/>
      <c r="K93" s="36"/>
      <c r="L93" s="36"/>
      <c r="M93" s="36"/>
      <c r="N93" s="36"/>
      <c r="O93" s="38">
        <v>3470300</v>
      </c>
      <c r="P93" s="33" t="s">
        <v>85</v>
      </c>
      <c r="Q93" s="39">
        <v>3590000</v>
      </c>
      <c r="R93" s="38">
        <v>3470300</v>
      </c>
      <c r="S93" s="38"/>
      <c r="T93" s="40"/>
      <c r="U93" s="41" t="s">
        <v>218</v>
      </c>
      <c r="V93" s="42">
        <v>44393</v>
      </c>
      <c r="W93" s="43"/>
    </row>
    <row r="94" spans="1:23" x14ac:dyDescent="0.25">
      <c r="A94" s="31">
        <v>86</v>
      </c>
      <c r="B94" s="31" t="s">
        <v>213</v>
      </c>
      <c r="C94" s="32" t="s">
        <v>1</v>
      </c>
      <c r="D94" s="31" t="s">
        <v>86</v>
      </c>
      <c r="E94" s="44">
        <v>44344</v>
      </c>
      <c r="F94" s="45">
        <v>44356</v>
      </c>
      <c r="G94" s="35">
        <v>3800000</v>
      </c>
      <c r="H94" s="36"/>
      <c r="I94" s="36"/>
      <c r="J94" s="46"/>
      <c r="K94" s="47"/>
      <c r="L94" s="36"/>
      <c r="M94" s="46"/>
      <c r="N94" s="48"/>
      <c r="O94" s="40">
        <v>76000</v>
      </c>
      <c r="P94" s="31" t="s">
        <v>86</v>
      </c>
      <c r="Q94" s="39">
        <v>3800000</v>
      </c>
      <c r="R94" s="40">
        <v>76000</v>
      </c>
      <c r="S94" s="40"/>
      <c r="T94" s="40"/>
      <c r="U94" s="41" t="s">
        <v>216</v>
      </c>
      <c r="V94" s="42">
        <v>44385</v>
      </c>
      <c r="W94" s="49"/>
    </row>
    <row r="95" spans="1:23" x14ac:dyDescent="0.25">
      <c r="A95" s="31">
        <v>87</v>
      </c>
      <c r="B95" s="31" t="s">
        <v>213</v>
      </c>
      <c r="C95" s="32" t="s">
        <v>1</v>
      </c>
      <c r="D95" s="33" t="s">
        <v>87</v>
      </c>
      <c r="E95" s="34">
        <v>44344</v>
      </c>
      <c r="F95" s="34">
        <v>44356</v>
      </c>
      <c r="G95" s="35">
        <v>3800000</v>
      </c>
      <c r="H95" s="36"/>
      <c r="I95" s="36"/>
      <c r="J95" s="37"/>
      <c r="K95" s="36"/>
      <c r="L95" s="36"/>
      <c r="M95" s="36"/>
      <c r="N95" s="36"/>
      <c r="O95" s="38">
        <v>76000</v>
      </c>
      <c r="P95" s="33" t="s">
        <v>87</v>
      </c>
      <c r="Q95" s="39">
        <v>3800000</v>
      </c>
      <c r="R95" s="38">
        <v>76000</v>
      </c>
      <c r="S95" s="38"/>
      <c r="T95" s="40"/>
      <c r="U95" s="41" t="s">
        <v>216</v>
      </c>
      <c r="V95" s="42">
        <v>44385</v>
      </c>
      <c r="W95" s="43"/>
    </row>
    <row r="96" spans="1:23" x14ac:dyDescent="0.25">
      <c r="A96" s="31">
        <v>88</v>
      </c>
      <c r="B96" s="31" t="s">
        <v>213</v>
      </c>
      <c r="C96" s="32" t="s">
        <v>1</v>
      </c>
      <c r="D96" s="31" t="s">
        <v>88</v>
      </c>
      <c r="E96" s="44">
        <v>44344</v>
      </c>
      <c r="F96" s="45">
        <v>44356</v>
      </c>
      <c r="G96" s="35">
        <v>3590000</v>
      </c>
      <c r="H96" s="36"/>
      <c r="I96" s="36"/>
      <c r="J96" s="46"/>
      <c r="K96" s="47"/>
      <c r="L96" s="36"/>
      <c r="M96" s="46"/>
      <c r="N96" s="48"/>
      <c r="O96" s="40">
        <v>2055446</v>
      </c>
      <c r="P96" s="31" t="s">
        <v>88</v>
      </c>
      <c r="Q96" s="39">
        <v>3590000</v>
      </c>
      <c r="R96" s="40">
        <v>2055446</v>
      </c>
      <c r="S96" s="40"/>
      <c r="T96" s="40"/>
      <c r="U96" s="41" t="s">
        <v>218</v>
      </c>
      <c r="V96" s="42">
        <v>44393</v>
      </c>
      <c r="W96" s="49"/>
    </row>
    <row r="97" spans="1:23" x14ac:dyDescent="0.25">
      <c r="A97" s="31">
        <v>89</v>
      </c>
      <c r="B97" s="31" t="s">
        <v>213</v>
      </c>
      <c r="C97" s="32" t="s">
        <v>1</v>
      </c>
      <c r="D97" s="33" t="s">
        <v>89</v>
      </c>
      <c r="E97" s="34">
        <v>44344</v>
      </c>
      <c r="F97" s="34">
        <v>44356</v>
      </c>
      <c r="G97" s="35">
        <v>3590000</v>
      </c>
      <c r="H97" s="36"/>
      <c r="I97" s="36"/>
      <c r="J97" s="37"/>
      <c r="K97" s="36"/>
      <c r="L97" s="36"/>
      <c r="M97" s="36"/>
      <c r="N97" s="36"/>
      <c r="O97" s="38">
        <v>71800</v>
      </c>
      <c r="P97" s="33" t="s">
        <v>89</v>
      </c>
      <c r="Q97" s="39">
        <v>3590000</v>
      </c>
      <c r="R97" s="38">
        <v>71800</v>
      </c>
      <c r="S97" s="38"/>
      <c r="T97" s="40"/>
      <c r="U97" s="41" t="s">
        <v>216</v>
      </c>
      <c r="V97" s="42">
        <v>44385</v>
      </c>
      <c r="W97" s="43"/>
    </row>
    <row r="98" spans="1:23" x14ac:dyDescent="0.25">
      <c r="A98" s="31">
        <v>90</v>
      </c>
      <c r="B98" s="31" t="s">
        <v>213</v>
      </c>
      <c r="C98" s="32" t="s">
        <v>1</v>
      </c>
      <c r="D98" s="31" t="s">
        <v>90</v>
      </c>
      <c r="E98" s="44">
        <v>44344</v>
      </c>
      <c r="F98" s="45">
        <v>44356</v>
      </c>
      <c r="G98" s="35">
        <v>5146100</v>
      </c>
      <c r="H98" s="36"/>
      <c r="I98" s="36"/>
      <c r="J98" s="46"/>
      <c r="K98" s="47"/>
      <c r="L98" s="36"/>
      <c r="M98" s="46"/>
      <c r="N98" s="48"/>
      <c r="O98" s="40">
        <v>100528</v>
      </c>
      <c r="P98" s="31" t="s">
        <v>90</v>
      </c>
      <c r="Q98" s="39">
        <v>5146100</v>
      </c>
      <c r="R98" s="40">
        <v>100528</v>
      </c>
      <c r="S98" s="40"/>
      <c r="T98" s="40"/>
      <c r="U98" s="41" t="s">
        <v>216</v>
      </c>
      <c r="V98" s="42">
        <v>44385</v>
      </c>
      <c r="W98" s="49"/>
    </row>
    <row r="99" spans="1:23" x14ac:dyDescent="0.25">
      <c r="A99" s="31">
        <v>91</v>
      </c>
      <c r="B99" s="31" t="s">
        <v>213</v>
      </c>
      <c r="C99" s="32" t="s">
        <v>1</v>
      </c>
      <c r="D99" s="33" t="s">
        <v>91</v>
      </c>
      <c r="E99" s="34">
        <v>44344</v>
      </c>
      <c r="F99" s="34">
        <v>44356</v>
      </c>
      <c r="G99" s="35">
        <v>5146100</v>
      </c>
      <c r="H99" s="36"/>
      <c r="I99" s="36"/>
      <c r="J99" s="37"/>
      <c r="K99" s="36"/>
      <c r="L99" s="36"/>
      <c r="M99" s="36"/>
      <c r="N99" s="36"/>
      <c r="O99" s="38">
        <v>100528</v>
      </c>
      <c r="P99" s="33" t="s">
        <v>91</v>
      </c>
      <c r="Q99" s="39">
        <v>5146100</v>
      </c>
      <c r="R99" s="38">
        <v>100528</v>
      </c>
      <c r="S99" s="38"/>
      <c r="T99" s="40"/>
      <c r="U99" s="41" t="s">
        <v>216</v>
      </c>
      <c r="V99" s="42">
        <v>44385</v>
      </c>
      <c r="W99" s="43"/>
    </row>
    <row r="100" spans="1:23" x14ac:dyDescent="0.25">
      <c r="A100" s="31">
        <v>92</v>
      </c>
      <c r="B100" s="31" t="s">
        <v>213</v>
      </c>
      <c r="C100" s="32" t="s">
        <v>1</v>
      </c>
      <c r="D100" s="31" t="s">
        <v>92</v>
      </c>
      <c r="E100" s="44">
        <v>44344</v>
      </c>
      <c r="F100" s="45">
        <v>44356</v>
      </c>
      <c r="G100" s="35">
        <v>4787000</v>
      </c>
      <c r="H100" s="36"/>
      <c r="I100" s="36"/>
      <c r="J100" s="46"/>
      <c r="K100" s="47"/>
      <c r="L100" s="36"/>
      <c r="M100" s="46"/>
      <c r="N100" s="48"/>
      <c r="O100" s="40">
        <v>86164</v>
      </c>
      <c r="P100" s="31" t="s">
        <v>92</v>
      </c>
      <c r="Q100" s="39">
        <v>4787000</v>
      </c>
      <c r="R100" s="40">
        <v>86164</v>
      </c>
      <c r="S100" s="40"/>
      <c r="T100" s="40"/>
      <c r="U100" s="41" t="s">
        <v>216</v>
      </c>
      <c r="V100" s="42">
        <v>44385</v>
      </c>
      <c r="W100" s="49"/>
    </row>
    <row r="101" spans="1:23" x14ac:dyDescent="0.25">
      <c r="A101" s="31">
        <v>93</v>
      </c>
      <c r="B101" s="31" t="s">
        <v>213</v>
      </c>
      <c r="C101" s="32" t="s">
        <v>1</v>
      </c>
      <c r="D101" s="33" t="s">
        <v>93</v>
      </c>
      <c r="E101" s="34">
        <v>44344</v>
      </c>
      <c r="F101" s="34">
        <v>44356</v>
      </c>
      <c r="G101" s="35">
        <v>3590000</v>
      </c>
      <c r="H101" s="36"/>
      <c r="I101" s="36"/>
      <c r="J101" s="37"/>
      <c r="K101" s="36"/>
      <c r="L101" s="36"/>
      <c r="M101" s="36"/>
      <c r="N101" s="36"/>
      <c r="O101" s="38">
        <v>71800</v>
      </c>
      <c r="P101" s="33" t="s">
        <v>93</v>
      </c>
      <c r="Q101" s="39">
        <v>3590000</v>
      </c>
      <c r="R101" s="38">
        <v>71800</v>
      </c>
      <c r="S101" s="38"/>
      <c r="T101" s="40"/>
      <c r="U101" s="41" t="s">
        <v>216</v>
      </c>
      <c r="V101" s="42">
        <v>44385</v>
      </c>
      <c r="W101" s="43"/>
    </row>
    <row r="102" spans="1:23" x14ac:dyDescent="0.25">
      <c r="A102" s="31">
        <v>94</v>
      </c>
      <c r="B102" s="31" t="s">
        <v>213</v>
      </c>
      <c r="C102" s="32" t="s">
        <v>1</v>
      </c>
      <c r="D102" s="31" t="s">
        <v>94</v>
      </c>
      <c r="E102" s="44">
        <v>44347</v>
      </c>
      <c r="F102" s="45">
        <v>44356</v>
      </c>
      <c r="G102" s="35">
        <v>6103700</v>
      </c>
      <c r="H102" s="36"/>
      <c r="I102" s="36"/>
      <c r="J102" s="46"/>
      <c r="K102" s="47"/>
      <c r="L102" s="36"/>
      <c r="M102" s="46"/>
      <c r="N102" s="48"/>
      <c r="O102" s="40">
        <v>119201</v>
      </c>
      <c r="P102" s="31" t="s">
        <v>94</v>
      </c>
      <c r="Q102" s="39">
        <v>6103700</v>
      </c>
      <c r="R102" s="40">
        <v>119201</v>
      </c>
      <c r="S102" s="40"/>
      <c r="T102" s="40"/>
      <c r="U102" s="41" t="s">
        <v>216</v>
      </c>
      <c r="V102" s="42">
        <v>44385</v>
      </c>
      <c r="W102" s="49"/>
    </row>
    <row r="103" spans="1:23" x14ac:dyDescent="0.25">
      <c r="A103" s="31">
        <v>95</v>
      </c>
      <c r="B103" s="31" t="s">
        <v>213</v>
      </c>
      <c r="C103" s="32" t="s">
        <v>1</v>
      </c>
      <c r="D103" s="33" t="s">
        <v>95</v>
      </c>
      <c r="E103" s="34">
        <v>44347</v>
      </c>
      <c r="F103" s="34">
        <v>44356</v>
      </c>
      <c r="G103" s="35">
        <v>3590000</v>
      </c>
      <c r="H103" s="36"/>
      <c r="I103" s="36"/>
      <c r="J103" s="37"/>
      <c r="K103" s="36"/>
      <c r="L103" s="36"/>
      <c r="M103" s="36"/>
      <c r="N103" s="36"/>
      <c r="O103" s="38">
        <v>71800</v>
      </c>
      <c r="P103" s="33" t="s">
        <v>95</v>
      </c>
      <c r="Q103" s="39">
        <v>3590000</v>
      </c>
      <c r="R103" s="38">
        <v>71800</v>
      </c>
      <c r="S103" s="38"/>
      <c r="T103" s="40"/>
      <c r="U103" s="41" t="s">
        <v>216</v>
      </c>
      <c r="V103" s="42">
        <v>44385</v>
      </c>
      <c r="W103" s="43"/>
    </row>
    <row r="104" spans="1:23" x14ac:dyDescent="0.25">
      <c r="A104" s="31">
        <v>96</v>
      </c>
      <c r="B104" s="31" t="s">
        <v>213</v>
      </c>
      <c r="C104" s="32" t="s">
        <v>1</v>
      </c>
      <c r="D104" s="31" t="s">
        <v>96</v>
      </c>
      <c r="E104" s="44">
        <v>44347</v>
      </c>
      <c r="F104" s="45">
        <v>44356</v>
      </c>
      <c r="G104" s="35">
        <v>3590000</v>
      </c>
      <c r="H104" s="36"/>
      <c r="I104" s="36"/>
      <c r="J104" s="46"/>
      <c r="K104" s="47"/>
      <c r="L104" s="36"/>
      <c r="M104" s="46"/>
      <c r="N104" s="48"/>
      <c r="O104" s="40">
        <v>2182622</v>
      </c>
      <c r="P104" s="31" t="s">
        <v>96</v>
      </c>
      <c r="Q104" s="39">
        <v>3590000</v>
      </c>
      <c r="R104" s="40">
        <v>2182622</v>
      </c>
      <c r="S104" s="40"/>
      <c r="T104" s="40"/>
      <c r="U104" s="41" t="s">
        <v>218</v>
      </c>
      <c r="V104" s="42">
        <v>44393</v>
      </c>
      <c r="W104" s="49"/>
    </row>
    <row r="105" spans="1:23" x14ac:dyDescent="0.25">
      <c r="A105" s="31">
        <v>97</v>
      </c>
      <c r="B105" s="31" t="s">
        <v>213</v>
      </c>
      <c r="C105" s="32" t="s">
        <v>1</v>
      </c>
      <c r="D105" s="33" t="s">
        <v>97</v>
      </c>
      <c r="E105" s="34">
        <v>44347</v>
      </c>
      <c r="F105" s="34">
        <v>44356</v>
      </c>
      <c r="G105" s="35">
        <v>3709700</v>
      </c>
      <c r="H105" s="36"/>
      <c r="I105" s="36"/>
      <c r="J105" s="37"/>
      <c r="K105" s="36"/>
      <c r="L105" s="36"/>
      <c r="M105" s="36"/>
      <c r="N105" s="36"/>
      <c r="O105" s="38">
        <v>71800</v>
      </c>
      <c r="P105" s="33" t="s">
        <v>97</v>
      </c>
      <c r="Q105" s="39">
        <v>3709700</v>
      </c>
      <c r="R105" s="38">
        <v>71800</v>
      </c>
      <c r="S105" s="38"/>
      <c r="T105" s="40"/>
      <c r="U105" s="41" t="s">
        <v>216</v>
      </c>
      <c r="V105" s="42">
        <v>44385</v>
      </c>
      <c r="W105" s="43"/>
    </row>
    <row r="106" spans="1:23" x14ac:dyDescent="0.25">
      <c r="A106" s="31">
        <v>98</v>
      </c>
      <c r="B106" s="31" t="s">
        <v>213</v>
      </c>
      <c r="C106" s="32" t="s">
        <v>1</v>
      </c>
      <c r="D106" s="31" t="s">
        <v>98</v>
      </c>
      <c r="E106" s="44">
        <v>44347</v>
      </c>
      <c r="F106" s="45">
        <v>44356</v>
      </c>
      <c r="G106" s="35">
        <v>3800000</v>
      </c>
      <c r="H106" s="36"/>
      <c r="I106" s="36"/>
      <c r="J106" s="46"/>
      <c r="K106" s="47"/>
      <c r="L106" s="36"/>
      <c r="M106" s="46"/>
      <c r="N106" s="48"/>
      <c r="O106" s="40">
        <v>76000</v>
      </c>
      <c r="P106" s="31" t="s">
        <v>98</v>
      </c>
      <c r="Q106" s="39">
        <v>3800000</v>
      </c>
      <c r="R106" s="40">
        <v>76000</v>
      </c>
      <c r="S106" s="40"/>
      <c r="T106" s="40"/>
      <c r="U106" s="41" t="s">
        <v>216</v>
      </c>
      <c r="V106" s="42">
        <v>44385</v>
      </c>
      <c r="W106" s="49"/>
    </row>
    <row r="107" spans="1:23" x14ac:dyDescent="0.25">
      <c r="A107" s="31">
        <v>99</v>
      </c>
      <c r="B107" s="31" t="s">
        <v>213</v>
      </c>
      <c r="C107" s="32" t="s">
        <v>1</v>
      </c>
      <c r="D107" s="33" t="s">
        <v>99</v>
      </c>
      <c r="E107" s="34">
        <v>44347</v>
      </c>
      <c r="F107" s="34">
        <v>44356</v>
      </c>
      <c r="G107" s="35">
        <v>3800000</v>
      </c>
      <c r="H107" s="36"/>
      <c r="I107" s="36"/>
      <c r="J107" s="37"/>
      <c r="K107" s="36"/>
      <c r="L107" s="36"/>
      <c r="M107" s="36"/>
      <c r="N107" s="36"/>
      <c r="O107" s="38">
        <v>76000</v>
      </c>
      <c r="P107" s="33" t="s">
        <v>99</v>
      </c>
      <c r="Q107" s="39">
        <v>3800000</v>
      </c>
      <c r="R107" s="38">
        <v>76000</v>
      </c>
      <c r="S107" s="38"/>
      <c r="T107" s="40"/>
      <c r="U107" s="41" t="s">
        <v>216</v>
      </c>
      <c r="V107" s="42">
        <v>44385</v>
      </c>
      <c r="W107" s="43"/>
    </row>
    <row r="108" spans="1:23" x14ac:dyDescent="0.25">
      <c r="A108" s="31">
        <v>100</v>
      </c>
      <c r="B108" s="31" t="s">
        <v>213</v>
      </c>
      <c r="C108" s="32" t="s">
        <v>1</v>
      </c>
      <c r="D108" s="31" t="s">
        <v>100</v>
      </c>
      <c r="E108" s="44">
        <v>44347</v>
      </c>
      <c r="F108" s="45">
        <v>44356</v>
      </c>
      <c r="G108" s="35">
        <v>3800000</v>
      </c>
      <c r="H108" s="36"/>
      <c r="I108" s="36"/>
      <c r="J108" s="46"/>
      <c r="K108" s="47"/>
      <c r="L108" s="36"/>
      <c r="M108" s="46"/>
      <c r="N108" s="48"/>
      <c r="O108" s="40">
        <v>76000</v>
      </c>
      <c r="P108" s="31" t="s">
        <v>100</v>
      </c>
      <c r="Q108" s="39">
        <v>3800000</v>
      </c>
      <c r="R108" s="40">
        <v>76000</v>
      </c>
      <c r="S108" s="40"/>
      <c r="T108" s="40"/>
      <c r="U108" s="41" t="s">
        <v>216</v>
      </c>
      <c r="V108" s="42">
        <v>44385</v>
      </c>
      <c r="W108" s="49"/>
    </row>
    <row r="109" spans="1:23" x14ac:dyDescent="0.25">
      <c r="A109" s="31">
        <v>101</v>
      </c>
      <c r="B109" s="31" t="s">
        <v>213</v>
      </c>
      <c r="C109" s="32" t="s">
        <v>1</v>
      </c>
      <c r="D109" s="33" t="s">
        <v>101</v>
      </c>
      <c r="E109" s="34">
        <v>44347</v>
      </c>
      <c r="F109" s="34">
        <v>44356</v>
      </c>
      <c r="G109" s="35">
        <v>3590000</v>
      </c>
      <c r="H109" s="36"/>
      <c r="I109" s="36"/>
      <c r="J109" s="37"/>
      <c r="K109" s="36"/>
      <c r="L109" s="36"/>
      <c r="M109" s="36"/>
      <c r="N109" s="36"/>
      <c r="O109" s="38">
        <v>3590000</v>
      </c>
      <c r="P109" s="33" t="s">
        <v>101</v>
      </c>
      <c r="Q109" s="39">
        <v>3590000</v>
      </c>
      <c r="R109" s="38">
        <v>3590000</v>
      </c>
      <c r="S109" s="38"/>
      <c r="T109" s="40"/>
      <c r="U109" s="41" t="s">
        <v>218</v>
      </c>
      <c r="V109" s="42">
        <v>44393</v>
      </c>
      <c r="W109" s="43"/>
    </row>
    <row r="110" spans="1:23" x14ac:dyDescent="0.25">
      <c r="A110" s="31">
        <v>102</v>
      </c>
      <c r="B110" s="31" t="s">
        <v>213</v>
      </c>
      <c r="C110" s="32" t="s">
        <v>1</v>
      </c>
      <c r="D110" s="31" t="s">
        <v>102</v>
      </c>
      <c r="E110" s="44">
        <v>44347</v>
      </c>
      <c r="F110" s="45">
        <v>44356</v>
      </c>
      <c r="G110" s="35">
        <v>3590000</v>
      </c>
      <c r="H110" s="36"/>
      <c r="I110" s="36"/>
      <c r="J110" s="46"/>
      <c r="K110" s="47"/>
      <c r="L110" s="36"/>
      <c r="M110" s="46"/>
      <c r="N110" s="48"/>
      <c r="O110" s="40">
        <v>3590000</v>
      </c>
      <c r="P110" s="31" t="s">
        <v>102</v>
      </c>
      <c r="Q110" s="39">
        <v>3590000</v>
      </c>
      <c r="R110" s="40">
        <v>3590000</v>
      </c>
      <c r="S110" s="40"/>
      <c r="T110" s="40"/>
      <c r="U110" s="41" t="s">
        <v>218</v>
      </c>
      <c r="V110" s="42">
        <v>44393</v>
      </c>
      <c r="W110" s="49"/>
    </row>
    <row r="111" spans="1:23" x14ac:dyDescent="0.25">
      <c r="A111" s="31">
        <v>103</v>
      </c>
      <c r="B111" s="31" t="s">
        <v>213</v>
      </c>
      <c r="C111" s="32" t="s">
        <v>1</v>
      </c>
      <c r="D111" s="33" t="s">
        <v>103</v>
      </c>
      <c r="E111" s="34">
        <v>44347</v>
      </c>
      <c r="F111" s="34">
        <v>44356</v>
      </c>
      <c r="G111" s="35">
        <v>3590000</v>
      </c>
      <c r="H111" s="36"/>
      <c r="I111" s="36"/>
      <c r="J111" s="37"/>
      <c r="K111" s="36"/>
      <c r="L111" s="36"/>
      <c r="M111" s="36"/>
      <c r="N111" s="36"/>
      <c r="O111" s="38">
        <v>3590000</v>
      </c>
      <c r="P111" s="33" t="s">
        <v>103</v>
      </c>
      <c r="Q111" s="39">
        <v>3590000</v>
      </c>
      <c r="R111" s="38">
        <v>3590000</v>
      </c>
      <c r="S111" s="38"/>
      <c r="T111" s="40"/>
      <c r="U111" s="41" t="s">
        <v>218</v>
      </c>
      <c r="V111" s="42">
        <v>44393</v>
      </c>
      <c r="W111" s="43"/>
    </row>
    <row r="112" spans="1:23" x14ac:dyDescent="0.25">
      <c r="A112" s="31">
        <v>104</v>
      </c>
      <c r="B112" s="31" t="s">
        <v>213</v>
      </c>
      <c r="C112" s="32" t="s">
        <v>1</v>
      </c>
      <c r="D112" s="31" t="s">
        <v>104</v>
      </c>
      <c r="E112" s="44">
        <v>44371</v>
      </c>
      <c r="F112" s="45">
        <v>44413</v>
      </c>
      <c r="G112" s="35">
        <v>2154600</v>
      </c>
      <c r="H112" s="36"/>
      <c r="I112" s="36"/>
      <c r="J112" s="46"/>
      <c r="K112" s="47"/>
      <c r="L112" s="36"/>
      <c r="M112" s="46"/>
      <c r="N112" s="48"/>
      <c r="O112" s="40">
        <v>39262</v>
      </c>
      <c r="P112" s="31" t="s">
        <v>104</v>
      </c>
      <c r="Q112" s="39">
        <v>2154600</v>
      </c>
      <c r="R112" s="40">
        <v>39262</v>
      </c>
      <c r="S112" s="40"/>
      <c r="T112" s="40"/>
      <c r="U112" s="41" t="s">
        <v>216</v>
      </c>
      <c r="V112" s="42">
        <v>44440</v>
      </c>
      <c r="W112" s="49"/>
    </row>
    <row r="113" spans="1:23" x14ac:dyDescent="0.25">
      <c r="A113" s="31">
        <v>105</v>
      </c>
      <c r="B113" s="31" t="s">
        <v>213</v>
      </c>
      <c r="C113" s="32" t="s">
        <v>1</v>
      </c>
      <c r="D113" s="33" t="s">
        <v>105</v>
      </c>
      <c r="E113" s="34">
        <v>44371</v>
      </c>
      <c r="F113" s="34">
        <v>44413</v>
      </c>
      <c r="G113" s="35">
        <v>3800000</v>
      </c>
      <c r="H113" s="36"/>
      <c r="I113" s="36"/>
      <c r="J113" s="37"/>
      <c r="K113" s="36"/>
      <c r="L113" s="36"/>
      <c r="M113" s="36"/>
      <c r="N113" s="36"/>
      <c r="O113" s="38">
        <v>76000</v>
      </c>
      <c r="P113" s="33" t="s">
        <v>105</v>
      </c>
      <c r="Q113" s="39">
        <v>3800000</v>
      </c>
      <c r="R113" s="38">
        <v>76000</v>
      </c>
      <c r="S113" s="38"/>
      <c r="T113" s="40"/>
      <c r="U113" s="41" t="s">
        <v>216</v>
      </c>
      <c r="V113" s="42">
        <v>44440</v>
      </c>
      <c r="W113" s="43"/>
    </row>
    <row r="114" spans="1:23" x14ac:dyDescent="0.25">
      <c r="A114" s="31">
        <v>106</v>
      </c>
      <c r="B114" s="31" t="s">
        <v>213</v>
      </c>
      <c r="C114" s="32" t="s">
        <v>1</v>
      </c>
      <c r="D114" s="31" t="s">
        <v>106</v>
      </c>
      <c r="E114" s="44">
        <v>44371</v>
      </c>
      <c r="F114" s="45">
        <v>44413</v>
      </c>
      <c r="G114" s="35">
        <v>4308200</v>
      </c>
      <c r="H114" s="36"/>
      <c r="I114" s="36"/>
      <c r="J114" s="46"/>
      <c r="K114" s="47"/>
      <c r="L114" s="36"/>
      <c r="M114" s="46"/>
      <c r="N114" s="48"/>
      <c r="O114" s="40">
        <v>80420</v>
      </c>
      <c r="P114" s="31" t="s">
        <v>106</v>
      </c>
      <c r="Q114" s="39">
        <v>4308200</v>
      </c>
      <c r="R114" s="40">
        <v>80420</v>
      </c>
      <c r="S114" s="40"/>
      <c r="T114" s="40"/>
      <c r="U114" s="41" t="s">
        <v>216</v>
      </c>
      <c r="V114" s="42">
        <v>44440</v>
      </c>
      <c r="W114" s="49"/>
    </row>
    <row r="115" spans="1:23" x14ac:dyDescent="0.25">
      <c r="A115" s="31">
        <v>107</v>
      </c>
      <c r="B115" s="31" t="s">
        <v>213</v>
      </c>
      <c r="C115" s="32" t="s">
        <v>1</v>
      </c>
      <c r="D115" s="33" t="s">
        <v>107</v>
      </c>
      <c r="E115" s="34">
        <v>44371</v>
      </c>
      <c r="F115" s="34">
        <v>44413</v>
      </c>
      <c r="G115" s="35">
        <v>7539100</v>
      </c>
      <c r="H115" s="36"/>
      <c r="I115" s="36"/>
      <c r="J115" s="37"/>
      <c r="K115" s="36"/>
      <c r="L115" s="36"/>
      <c r="M115" s="36"/>
      <c r="N115" s="36"/>
      <c r="O115" s="38">
        <v>147909</v>
      </c>
      <c r="P115" s="33" t="s">
        <v>107</v>
      </c>
      <c r="Q115" s="39">
        <v>7539100</v>
      </c>
      <c r="R115" s="38">
        <v>147909</v>
      </c>
      <c r="S115" s="38"/>
      <c r="T115" s="40"/>
      <c r="U115" s="41" t="s">
        <v>216</v>
      </c>
      <c r="V115" s="42">
        <v>44414</v>
      </c>
      <c r="W115" s="43"/>
    </row>
    <row r="116" spans="1:23" x14ac:dyDescent="0.25">
      <c r="A116" s="31">
        <v>108</v>
      </c>
      <c r="B116" s="31" t="s">
        <v>213</v>
      </c>
      <c r="C116" s="32" t="s">
        <v>1</v>
      </c>
      <c r="D116" s="31" t="s">
        <v>108</v>
      </c>
      <c r="E116" s="44">
        <v>44371</v>
      </c>
      <c r="F116" s="45">
        <v>44413</v>
      </c>
      <c r="G116" s="35">
        <v>6821900</v>
      </c>
      <c r="H116" s="36"/>
      <c r="I116" s="36"/>
      <c r="J116" s="46"/>
      <c r="K116" s="47"/>
      <c r="L116" s="36"/>
      <c r="M116" s="46"/>
      <c r="N116" s="48"/>
      <c r="O116" s="40">
        <v>136438</v>
      </c>
      <c r="P116" s="31" t="s">
        <v>108</v>
      </c>
      <c r="Q116" s="39">
        <v>6821900</v>
      </c>
      <c r="R116" s="40">
        <v>136438</v>
      </c>
      <c r="S116" s="40"/>
      <c r="T116" s="40"/>
      <c r="U116" s="41" t="s">
        <v>216</v>
      </c>
      <c r="V116" s="42">
        <v>44414</v>
      </c>
      <c r="W116" s="49"/>
    </row>
    <row r="117" spans="1:23" x14ac:dyDescent="0.25">
      <c r="A117" s="31">
        <v>109</v>
      </c>
      <c r="B117" s="31" t="s">
        <v>213</v>
      </c>
      <c r="C117" s="32" t="s">
        <v>1</v>
      </c>
      <c r="D117" s="33" t="s">
        <v>109</v>
      </c>
      <c r="E117" s="34">
        <v>44371</v>
      </c>
      <c r="F117" s="34">
        <v>44413</v>
      </c>
      <c r="G117" s="35">
        <v>5624900</v>
      </c>
      <c r="H117" s="36"/>
      <c r="I117" s="36"/>
      <c r="J117" s="37"/>
      <c r="K117" s="36"/>
      <c r="L117" s="36"/>
      <c r="M117" s="36"/>
      <c r="N117" s="36"/>
      <c r="O117" s="38">
        <v>112498</v>
      </c>
      <c r="P117" s="33" t="s">
        <v>109</v>
      </c>
      <c r="Q117" s="39">
        <v>5624900</v>
      </c>
      <c r="R117" s="38">
        <v>112498</v>
      </c>
      <c r="S117" s="38"/>
      <c r="T117" s="40"/>
      <c r="U117" s="41" t="s">
        <v>216</v>
      </c>
      <c r="V117" s="42">
        <v>44414</v>
      </c>
      <c r="W117" s="43"/>
    </row>
    <row r="118" spans="1:23" x14ac:dyDescent="0.25">
      <c r="A118" s="31">
        <v>110</v>
      </c>
      <c r="B118" s="31" t="s">
        <v>213</v>
      </c>
      <c r="C118" s="32" t="s">
        <v>1</v>
      </c>
      <c r="D118" s="31" t="s">
        <v>110</v>
      </c>
      <c r="E118" s="44">
        <v>44371</v>
      </c>
      <c r="F118" s="45">
        <v>44413</v>
      </c>
      <c r="G118" s="35">
        <v>3590000</v>
      </c>
      <c r="H118" s="36"/>
      <c r="I118" s="36"/>
      <c r="J118" s="46"/>
      <c r="K118" s="47"/>
      <c r="L118" s="36"/>
      <c r="M118" s="46"/>
      <c r="N118" s="48"/>
      <c r="O118" s="40">
        <v>71800</v>
      </c>
      <c r="P118" s="31" t="s">
        <v>110</v>
      </c>
      <c r="Q118" s="39">
        <v>3590000</v>
      </c>
      <c r="R118" s="40">
        <v>71800</v>
      </c>
      <c r="S118" s="40"/>
      <c r="T118" s="40"/>
      <c r="U118" s="41" t="s">
        <v>216</v>
      </c>
      <c r="V118" s="42">
        <v>44414</v>
      </c>
      <c r="W118" s="49"/>
    </row>
    <row r="119" spans="1:23" x14ac:dyDescent="0.25">
      <c r="A119" s="31">
        <v>111</v>
      </c>
      <c r="B119" s="31" t="s">
        <v>213</v>
      </c>
      <c r="C119" s="32" t="s">
        <v>1</v>
      </c>
      <c r="D119" s="33" t="s">
        <v>111</v>
      </c>
      <c r="E119" s="34">
        <v>44371</v>
      </c>
      <c r="F119" s="34">
        <v>44413</v>
      </c>
      <c r="G119" s="35">
        <v>837900</v>
      </c>
      <c r="H119" s="36"/>
      <c r="I119" s="36"/>
      <c r="J119" s="37"/>
      <c r="K119" s="36"/>
      <c r="L119" s="36"/>
      <c r="M119" s="36"/>
      <c r="N119" s="36"/>
      <c r="O119" s="38">
        <v>16758</v>
      </c>
      <c r="P119" s="33" t="s">
        <v>111</v>
      </c>
      <c r="Q119" s="39">
        <v>837900</v>
      </c>
      <c r="R119" s="38">
        <v>16758</v>
      </c>
      <c r="S119" s="38"/>
      <c r="T119" s="40"/>
      <c r="U119" s="41" t="s">
        <v>216</v>
      </c>
      <c r="V119" s="42">
        <v>44440</v>
      </c>
      <c r="W119" s="43"/>
    </row>
    <row r="120" spans="1:23" x14ac:dyDescent="0.25">
      <c r="A120" s="31">
        <v>112</v>
      </c>
      <c r="B120" s="31" t="s">
        <v>213</v>
      </c>
      <c r="C120" s="32" t="s">
        <v>1</v>
      </c>
      <c r="D120" s="31" t="s">
        <v>112</v>
      </c>
      <c r="E120" s="44">
        <v>44371</v>
      </c>
      <c r="F120" s="45">
        <v>44413</v>
      </c>
      <c r="G120" s="35">
        <v>3590000</v>
      </c>
      <c r="H120" s="36"/>
      <c r="I120" s="36"/>
      <c r="J120" s="46"/>
      <c r="K120" s="47"/>
      <c r="L120" s="36"/>
      <c r="M120" s="46"/>
      <c r="N120" s="48"/>
      <c r="O120" s="40">
        <v>71800</v>
      </c>
      <c r="P120" s="31" t="s">
        <v>112</v>
      </c>
      <c r="Q120" s="39">
        <v>3590000</v>
      </c>
      <c r="R120" s="40">
        <v>71800</v>
      </c>
      <c r="S120" s="40"/>
      <c r="T120" s="40"/>
      <c r="U120" s="41" t="s">
        <v>216</v>
      </c>
      <c r="V120" s="42">
        <v>44414</v>
      </c>
      <c r="W120" s="49"/>
    </row>
    <row r="121" spans="1:23" x14ac:dyDescent="0.25">
      <c r="A121" s="31">
        <v>113</v>
      </c>
      <c r="B121" s="31" t="s">
        <v>213</v>
      </c>
      <c r="C121" s="32" t="s">
        <v>1</v>
      </c>
      <c r="D121" s="33" t="s">
        <v>113</v>
      </c>
      <c r="E121" s="34">
        <v>44371</v>
      </c>
      <c r="F121" s="34">
        <v>44413</v>
      </c>
      <c r="G121" s="35">
        <v>2034900</v>
      </c>
      <c r="H121" s="36"/>
      <c r="I121" s="36"/>
      <c r="J121" s="37"/>
      <c r="K121" s="36"/>
      <c r="L121" s="36"/>
      <c r="M121" s="36"/>
      <c r="N121" s="36"/>
      <c r="O121" s="38">
        <v>40698</v>
      </c>
      <c r="P121" s="33" t="s">
        <v>113</v>
      </c>
      <c r="Q121" s="39">
        <v>2034900</v>
      </c>
      <c r="R121" s="38">
        <v>40698</v>
      </c>
      <c r="S121" s="38"/>
      <c r="T121" s="40"/>
      <c r="U121" s="41" t="s">
        <v>216</v>
      </c>
      <c r="V121" s="42">
        <v>44440</v>
      </c>
      <c r="W121" s="43"/>
    </row>
    <row r="122" spans="1:23" x14ac:dyDescent="0.25">
      <c r="A122" s="31">
        <v>114</v>
      </c>
      <c r="B122" s="31" t="s">
        <v>213</v>
      </c>
      <c r="C122" s="32" t="s">
        <v>1</v>
      </c>
      <c r="D122" s="31" t="s">
        <v>114</v>
      </c>
      <c r="E122" s="44">
        <v>44371</v>
      </c>
      <c r="F122" s="45">
        <v>44413</v>
      </c>
      <c r="G122" s="35">
        <v>3590000</v>
      </c>
      <c r="H122" s="36"/>
      <c r="I122" s="36"/>
      <c r="J122" s="46"/>
      <c r="K122" s="47"/>
      <c r="L122" s="36"/>
      <c r="M122" s="46"/>
      <c r="N122" s="48"/>
      <c r="O122" s="40">
        <v>71800</v>
      </c>
      <c r="P122" s="31" t="s">
        <v>114</v>
      </c>
      <c r="Q122" s="39">
        <v>3590000</v>
      </c>
      <c r="R122" s="40">
        <v>71800</v>
      </c>
      <c r="S122" s="40"/>
      <c r="T122" s="40"/>
      <c r="U122" s="41" t="s">
        <v>216</v>
      </c>
      <c r="V122" s="42">
        <v>44414</v>
      </c>
      <c r="W122" s="49"/>
    </row>
    <row r="123" spans="1:23" x14ac:dyDescent="0.25">
      <c r="A123" s="31">
        <v>115</v>
      </c>
      <c r="B123" s="31" t="s">
        <v>213</v>
      </c>
      <c r="C123" s="32" t="s">
        <v>1</v>
      </c>
      <c r="D123" s="33" t="s">
        <v>115</v>
      </c>
      <c r="E123" s="34">
        <v>44371</v>
      </c>
      <c r="F123" s="34">
        <v>44413</v>
      </c>
      <c r="G123" s="35">
        <v>3590000</v>
      </c>
      <c r="H123" s="36"/>
      <c r="I123" s="36"/>
      <c r="J123" s="37"/>
      <c r="K123" s="36"/>
      <c r="L123" s="36"/>
      <c r="M123" s="36"/>
      <c r="N123" s="36"/>
      <c r="O123" s="38">
        <v>71800</v>
      </c>
      <c r="P123" s="33" t="s">
        <v>115</v>
      </c>
      <c r="Q123" s="39">
        <v>3590000</v>
      </c>
      <c r="R123" s="38">
        <v>71800</v>
      </c>
      <c r="S123" s="38"/>
      <c r="T123" s="40"/>
      <c r="U123" s="41" t="s">
        <v>216</v>
      </c>
      <c r="V123" s="42">
        <v>44414</v>
      </c>
      <c r="W123" s="43"/>
    </row>
    <row r="124" spans="1:23" x14ac:dyDescent="0.25">
      <c r="A124" s="31">
        <v>116</v>
      </c>
      <c r="B124" s="31" t="s">
        <v>213</v>
      </c>
      <c r="C124" s="32" t="s">
        <v>1</v>
      </c>
      <c r="D124" s="31" t="s">
        <v>116</v>
      </c>
      <c r="E124" s="44">
        <v>44371</v>
      </c>
      <c r="F124" s="45">
        <v>44413</v>
      </c>
      <c r="G124" s="35">
        <v>3590000</v>
      </c>
      <c r="H124" s="36"/>
      <c r="I124" s="36"/>
      <c r="J124" s="46"/>
      <c r="K124" s="47"/>
      <c r="L124" s="36"/>
      <c r="M124" s="46"/>
      <c r="N124" s="48"/>
      <c r="O124" s="40">
        <v>71800</v>
      </c>
      <c r="P124" s="31" t="s">
        <v>116</v>
      </c>
      <c r="Q124" s="39">
        <v>3590000</v>
      </c>
      <c r="R124" s="40">
        <v>71800</v>
      </c>
      <c r="S124" s="40"/>
      <c r="T124" s="40"/>
      <c r="U124" s="41" t="s">
        <v>216</v>
      </c>
      <c r="V124" s="42">
        <v>44414</v>
      </c>
      <c r="W124" s="49"/>
    </row>
    <row r="125" spans="1:23" x14ac:dyDescent="0.25">
      <c r="A125" s="31">
        <v>117</v>
      </c>
      <c r="B125" s="31" t="s">
        <v>213</v>
      </c>
      <c r="C125" s="32" t="s">
        <v>1</v>
      </c>
      <c r="D125" s="33" t="s">
        <v>117</v>
      </c>
      <c r="E125" s="34">
        <v>44371</v>
      </c>
      <c r="F125" s="34">
        <v>44413</v>
      </c>
      <c r="G125" s="35">
        <v>4188500</v>
      </c>
      <c r="H125" s="36"/>
      <c r="I125" s="36"/>
      <c r="J125" s="37"/>
      <c r="K125" s="36"/>
      <c r="L125" s="36"/>
      <c r="M125" s="36"/>
      <c r="N125" s="36"/>
      <c r="O125" s="38">
        <v>83770</v>
      </c>
      <c r="P125" s="33" t="s">
        <v>117</v>
      </c>
      <c r="Q125" s="39">
        <v>4188500</v>
      </c>
      <c r="R125" s="38">
        <v>83770</v>
      </c>
      <c r="S125" s="38"/>
      <c r="T125" s="40"/>
      <c r="U125" s="41" t="s">
        <v>216</v>
      </c>
      <c r="V125" s="42">
        <v>44414</v>
      </c>
      <c r="W125" s="43"/>
    </row>
    <row r="126" spans="1:23" x14ac:dyDescent="0.25">
      <c r="A126" s="31">
        <v>118</v>
      </c>
      <c r="B126" s="31" t="s">
        <v>213</v>
      </c>
      <c r="C126" s="32" t="s">
        <v>1</v>
      </c>
      <c r="D126" s="31" t="s">
        <v>118</v>
      </c>
      <c r="E126" s="44">
        <v>44376</v>
      </c>
      <c r="F126" s="45">
        <v>44413</v>
      </c>
      <c r="G126" s="35">
        <v>3590000</v>
      </c>
      <c r="H126" s="36"/>
      <c r="I126" s="36"/>
      <c r="J126" s="46"/>
      <c r="K126" s="47"/>
      <c r="L126" s="36"/>
      <c r="M126" s="46"/>
      <c r="N126" s="48"/>
      <c r="O126" s="40">
        <v>71800</v>
      </c>
      <c r="P126" s="31" t="s">
        <v>118</v>
      </c>
      <c r="Q126" s="39">
        <v>3590000</v>
      </c>
      <c r="R126" s="40">
        <v>71800</v>
      </c>
      <c r="S126" s="40"/>
      <c r="T126" s="40"/>
      <c r="U126" s="41" t="s">
        <v>216</v>
      </c>
      <c r="V126" s="42">
        <v>44414</v>
      </c>
      <c r="W126" s="49"/>
    </row>
    <row r="127" spans="1:23" x14ac:dyDescent="0.25">
      <c r="A127" s="31">
        <v>119</v>
      </c>
      <c r="B127" s="31" t="s">
        <v>213</v>
      </c>
      <c r="C127" s="32" t="s">
        <v>1</v>
      </c>
      <c r="D127" s="33" t="s">
        <v>119</v>
      </c>
      <c r="E127" s="34">
        <v>44376</v>
      </c>
      <c r="F127" s="34">
        <v>44413</v>
      </c>
      <c r="G127" s="35">
        <v>3590000</v>
      </c>
      <c r="H127" s="36"/>
      <c r="I127" s="36"/>
      <c r="J127" s="37"/>
      <c r="K127" s="36"/>
      <c r="L127" s="36"/>
      <c r="M127" s="36"/>
      <c r="N127" s="36"/>
      <c r="O127" s="38">
        <v>71800</v>
      </c>
      <c r="P127" s="33" t="s">
        <v>119</v>
      </c>
      <c r="Q127" s="39">
        <v>3590000</v>
      </c>
      <c r="R127" s="38">
        <v>71800</v>
      </c>
      <c r="S127" s="38"/>
      <c r="T127" s="40"/>
      <c r="U127" s="41" t="s">
        <v>216</v>
      </c>
      <c r="V127" s="42">
        <v>44414</v>
      </c>
      <c r="W127" s="43"/>
    </row>
    <row r="128" spans="1:23" x14ac:dyDescent="0.25">
      <c r="A128" s="31">
        <v>120</v>
      </c>
      <c r="B128" s="31" t="s">
        <v>213</v>
      </c>
      <c r="C128" s="32" t="s">
        <v>1</v>
      </c>
      <c r="D128" s="31" t="s">
        <v>120</v>
      </c>
      <c r="E128" s="44">
        <v>44376</v>
      </c>
      <c r="F128" s="45">
        <v>44413</v>
      </c>
      <c r="G128" s="35">
        <v>3949100</v>
      </c>
      <c r="H128" s="36"/>
      <c r="I128" s="36"/>
      <c r="J128" s="46"/>
      <c r="K128" s="47"/>
      <c r="L128" s="36"/>
      <c r="M128" s="46"/>
      <c r="N128" s="48"/>
      <c r="O128" s="40">
        <v>78982</v>
      </c>
      <c r="P128" s="31" t="s">
        <v>120</v>
      </c>
      <c r="Q128" s="39">
        <v>3949100</v>
      </c>
      <c r="R128" s="40">
        <v>78982</v>
      </c>
      <c r="S128" s="40"/>
      <c r="T128" s="40"/>
      <c r="U128" s="41" t="s">
        <v>216</v>
      </c>
      <c r="V128" s="42">
        <v>44414</v>
      </c>
      <c r="W128" s="49"/>
    </row>
    <row r="129" spans="1:23" x14ac:dyDescent="0.25">
      <c r="A129" s="31">
        <v>121</v>
      </c>
      <c r="B129" s="31" t="s">
        <v>213</v>
      </c>
      <c r="C129" s="32" t="s">
        <v>1</v>
      </c>
      <c r="D129" s="33" t="s">
        <v>121</v>
      </c>
      <c r="E129" s="34">
        <v>44376</v>
      </c>
      <c r="F129" s="34">
        <v>44413</v>
      </c>
      <c r="G129" s="35">
        <v>3590000</v>
      </c>
      <c r="H129" s="36"/>
      <c r="I129" s="36"/>
      <c r="J129" s="37"/>
      <c r="K129" s="36"/>
      <c r="L129" s="36"/>
      <c r="M129" s="36"/>
      <c r="N129" s="36"/>
      <c r="O129" s="38">
        <v>71800</v>
      </c>
      <c r="P129" s="33" t="s">
        <v>121</v>
      </c>
      <c r="Q129" s="39">
        <v>3590000</v>
      </c>
      <c r="R129" s="38">
        <v>71800</v>
      </c>
      <c r="S129" s="38"/>
      <c r="T129" s="40"/>
      <c r="U129" s="41" t="s">
        <v>216</v>
      </c>
      <c r="V129" s="42">
        <v>44414</v>
      </c>
      <c r="W129" s="43"/>
    </row>
    <row r="130" spans="1:23" x14ac:dyDescent="0.25">
      <c r="A130" s="31">
        <v>122</v>
      </c>
      <c r="B130" s="31" t="s">
        <v>213</v>
      </c>
      <c r="C130" s="32" t="s">
        <v>1</v>
      </c>
      <c r="D130" s="31" t="s">
        <v>122</v>
      </c>
      <c r="E130" s="44">
        <v>44376</v>
      </c>
      <c r="F130" s="45">
        <v>44413</v>
      </c>
      <c r="G130" s="35">
        <v>3590000</v>
      </c>
      <c r="H130" s="36"/>
      <c r="I130" s="36"/>
      <c r="J130" s="46"/>
      <c r="K130" s="47"/>
      <c r="L130" s="36"/>
      <c r="M130" s="46"/>
      <c r="N130" s="48"/>
      <c r="O130" s="40">
        <v>71800</v>
      </c>
      <c r="P130" s="31" t="s">
        <v>122</v>
      </c>
      <c r="Q130" s="39">
        <v>3590000</v>
      </c>
      <c r="R130" s="40">
        <v>71800</v>
      </c>
      <c r="S130" s="40"/>
      <c r="T130" s="40"/>
      <c r="U130" s="41" t="s">
        <v>216</v>
      </c>
      <c r="V130" s="42">
        <v>44414</v>
      </c>
      <c r="W130" s="49"/>
    </row>
    <row r="131" spans="1:23" x14ac:dyDescent="0.25">
      <c r="A131" s="31">
        <v>123</v>
      </c>
      <c r="B131" s="31" t="s">
        <v>213</v>
      </c>
      <c r="C131" s="32" t="s">
        <v>1</v>
      </c>
      <c r="D131" s="33" t="s">
        <v>123</v>
      </c>
      <c r="E131" s="34">
        <v>44376</v>
      </c>
      <c r="F131" s="34">
        <v>44413</v>
      </c>
      <c r="G131" s="35">
        <v>3590000</v>
      </c>
      <c r="H131" s="36"/>
      <c r="I131" s="36"/>
      <c r="J131" s="37"/>
      <c r="K131" s="36"/>
      <c r="L131" s="36"/>
      <c r="M131" s="36"/>
      <c r="N131" s="36"/>
      <c r="O131" s="38">
        <v>71800</v>
      </c>
      <c r="P131" s="33" t="s">
        <v>123</v>
      </c>
      <c r="Q131" s="39">
        <v>3590000</v>
      </c>
      <c r="R131" s="38">
        <v>71800</v>
      </c>
      <c r="S131" s="38"/>
      <c r="T131" s="40"/>
      <c r="U131" s="41" t="s">
        <v>216</v>
      </c>
      <c r="V131" s="42">
        <v>44414</v>
      </c>
      <c r="W131" s="43"/>
    </row>
    <row r="132" spans="1:23" x14ac:dyDescent="0.25">
      <c r="A132" s="31">
        <v>124</v>
      </c>
      <c r="B132" s="31" t="s">
        <v>213</v>
      </c>
      <c r="C132" s="32" t="s">
        <v>1</v>
      </c>
      <c r="D132" s="31" t="s">
        <v>124</v>
      </c>
      <c r="E132" s="44">
        <v>44376</v>
      </c>
      <c r="F132" s="45">
        <v>44413</v>
      </c>
      <c r="G132" s="35">
        <v>837900</v>
      </c>
      <c r="H132" s="36"/>
      <c r="I132" s="36"/>
      <c r="J132" s="46"/>
      <c r="K132" s="47"/>
      <c r="L132" s="36"/>
      <c r="M132" s="46"/>
      <c r="N132" s="48"/>
      <c r="O132" s="40">
        <v>16758</v>
      </c>
      <c r="P132" s="31" t="s">
        <v>124</v>
      </c>
      <c r="Q132" s="39">
        <v>837900</v>
      </c>
      <c r="R132" s="40">
        <v>16758</v>
      </c>
      <c r="S132" s="40"/>
      <c r="T132" s="40"/>
      <c r="U132" s="41" t="s">
        <v>216</v>
      </c>
      <c r="V132" s="42">
        <v>44440</v>
      </c>
      <c r="W132" s="49"/>
    </row>
    <row r="133" spans="1:23" x14ac:dyDescent="0.25">
      <c r="A133" s="31">
        <v>125</v>
      </c>
      <c r="B133" s="31" t="s">
        <v>213</v>
      </c>
      <c r="C133" s="32" t="s">
        <v>1</v>
      </c>
      <c r="D133" s="33" t="s">
        <v>125</v>
      </c>
      <c r="E133" s="34">
        <v>44376</v>
      </c>
      <c r="F133" s="34">
        <v>44413</v>
      </c>
      <c r="G133" s="35">
        <v>718200</v>
      </c>
      <c r="H133" s="36"/>
      <c r="I133" s="36"/>
      <c r="J133" s="37"/>
      <c r="K133" s="36"/>
      <c r="L133" s="36"/>
      <c r="M133" s="36"/>
      <c r="N133" s="36"/>
      <c r="O133" s="38">
        <v>14364</v>
      </c>
      <c r="P133" s="33" t="s">
        <v>125</v>
      </c>
      <c r="Q133" s="39">
        <v>718200</v>
      </c>
      <c r="R133" s="38">
        <v>14364</v>
      </c>
      <c r="S133" s="38"/>
      <c r="T133" s="40"/>
      <c r="U133" s="41" t="s">
        <v>216</v>
      </c>
      <c r="V133" s="42">
        <v>44440</v>
      </c>
      <c r="W133" s="43"/>
    </row>
    <row r="134" spans="1:23" x14ac:dyDescent="0.25">
      <c r="A134" s="31">
        <v>126</v>
      </c>
      <c r="B134" s="31" t="s">
        <v>213</v>
      </c>
      <c r="C134" s="32" t="s">
        <v>1</v>
      </c>
      <c r="D134" s="31" t="s">
        <v>126</v>
      </c>
      <c r="E134" s="44">
        <v>44376</v>
      </c>
      <c r="F134" s="45">
        <v>44413</v>
      </c>
      <c r="G134" s="35">
        <v>3590000</v>
      </c>
      <c r="H134" s="36"/>
      <c r="I134" s="36"/>
      <c r="J134" s="46"/>
      <c r="K134" s="47"/>
      <c r="L134" s="36"/>
      <c r="M134" s="46"/>
      <c r="N134" s="48"/>
      <c r="O134" s="40">
        <v>71800</v>
      </c>
      <c r="P134" s="31" t="s">
        <v>126</v>
      </c>
      <c r="Q134" s="39">
        <v>3590000</v>
      </c>
      <c r="R134" s="40">
        <v>71800</v>
      </c>
      <c r="S134" s="40"/>
      <c r="T134" s="40"/>
      <c r="U134" s="41" t="s">
        <v>216</v>
      </c>
      <c r="V134" s="42">
        <v>44414</v>
      </c>
      <c r="W134" s="49"/>
    </row>
    <row r="135" spans="1:23" x14ac:dyDescent="0.25">
      <c r="A135" s="31">
        <v>127</v>
      </c>
      <c r="B135" s="31" t="s">
        <v>213</v>
      </c>
      <c r="C135" s="32" t="s">
        <v>1</v>
      </c>
      <c r="D135" s="33" t="s">
        <v>127</v>
      </c>
      <c r="E135" s="34">
        <v>44376</v>
      </c>
      <c r="F135" s="34">
        <v>44413</v>
      </c>
      <c r="G135" s="35">
        <v>3590000</v>
      </c>
      <c r="H135" s="36"/>
      <c r="I135" s="36"/>
      <c r="J135" s="37"/>
      <c r="K135" s="36"/>
      <c r="L135" s="36"/>
      <c r="M135" s="36"/>
      <c r="N135" s="36"/>
      <c r="O135" s="38">
        <v>71800</v>
      </c>
      <c r="P135" s="33" t="s">
        <v>127</v>
      </c>
      <c r="Q135" s="39">
        <v>3590000</v>
      </c>
      <c r="R135" s="38">
        <v>71800</v>
      </c>
      <c r="S135" s="38"/>
      <c r="T135" s="40"/>
      <c r="U135" s="41" t="s">
        <v>216</v>
      </c>
      <c r="V135" s="42">
        <v>44414</v>
      </c>
      <c r="W135" s="43"/>
    </row>
    <row r="136" spans="1:23" x14ac:dyDescent="0.25">
      <c r="A136" s="31">
        <v>128</v>
      </c>
      <c r="B136" s="31" t="s">
        <v>213</v>
      </c>
      <c r="C136" s="32" t="s">
        <v>1</v>
      </c>
      <c r="D136" s="31" t="s">
        <v>128</v>
      </c>
      <c r="E136" s="44">
        <v>44376</v>
      </c>
      <c r="F136" s="45">
        <v>44413</v>
      </c>
      <c r="G136" s="35">
        <v>3590000</v>
      </c>
      <c r="H136" s="36"/>
      <c r="I136" s="36"/>
      <c r="J136" s="46"/>
      <c r="K136" s="47"/>
      <c r="L136" s="36"/>
      <c r="M136" s="46"/>
      <c r="N136" s="48"/>
      <c r="O136" s="40">
        <v>71800</v>
      </c>
      <c r="P136" s="31" t="s">
        <v>128</v>
      </c>
      <c r="Q136" s="39">
        <v>3590000</v>
      </c>
      <c r="R136" s="40">
        <v>71800</v>
      </c>
      <c r="S136" s="40"/>
      <c r="T136" s="40"/>
      <c r="U136" s="41" t="s">
        <v>216</v>
      </c>
      <c r="V136" s="42">
        <v>44414</v>
      </c>
      <c r="W136" s="49"/>
    </row>
    <row r="137" spans="1:23" x14ac:dyDescent="0.25">
      <c r="A137" s="31">
        <v>129</v>
      </c>
      <c r="B137" s="31" t="s">
        <v>213</v>
      </c>
      <c r="C137" s="32" t="s">
        <v>1</v>
      </c>
      <c r="D137" s="33" t="s">
        <v>129</v>
      </c>
      <c r="E137" s="34">
        <v>44376</v>
      </c>
      <c r="F137" s="34">
        <v>44413</v>
      </c>
      <c r="G137" s="35">
        <v>3590000</v>
      </c>
      <c r="H137" s="36"/>
      <c r="I137" s="36"/>
      <c r="J137" s="37"/>
      <c r="K137" s="36"/>
      <c r="L137" s="36"/>
      <c r="M137" s="36"/>
      <c r="N137" s="36"/>
      <c r="O137" s="38">
        <v>2064742</v>
      </c>
      <c r="P137" s="33" t="s">
        <v>129</v>
      </c>
      <c r="Q137" s="39">
        <v>3590000</v>
      </c>
      <c r="R137" s="38">
        <v>2064742</v>
      </c>
      <c r="S137" s="38"/>
      <c r="T137" s="40"/>
      <c r="U137" s="41" t="s">
        <v>221</v>
      </c>
      <c r="V137" s="42">
        <v>44440</v>
      </c>
      <c r="W137" s="43"/>
    </row>
    <row r="138" spans="1:23" x14ac:dyDescent="0.25">
      <c r="A138" s="31">
        <v>130</v>
      </c>
      <c r="B138" s="31" t="s">
        <v>213</v>
      </c>
      <c r="C138" s="32" t="s">
        <v>1</v>
      </c>
      <c r="D138" s="31" t="s">
        <v>130</v>
      </c>
      <c r="E138" s="44">
        <v>44376</v>
      </c>
      <c r="F138" s="45">
        <v>44413</v>
      </c>
      <c r="G138" s="35">
        <v>3590000</v>
      </c>
      <c r="H138" s="36"/>
      <c r="I138" s="36"/>
      <c r="J138" s="46"/>
      <c r="K138" s="47"/>
      <c r="L138" s="36"/>
      <c r="M138" s="46"/>
      <c r="N138" s="48"/>
      <c r="O138" s="40">
        <v>71800</v>
      </c>
      <c r="P138" s="31" t="s">
        <v>130</v>
      </c>
      <c r="Q138" s="39">
        <v>3590000</v>
      </c>
      <c r="R138" s="40">
        <v>71800</v>
      </c>
      <c r="S138" s="40"/>
      <c r="T138" s="40"/>
      <c r="U138" s="41" t="s">
        <v>216</v>
      </c>
      <c r="V138" s="42">
        <v>44440</v>
      </c>
      <c r="W138" s="49"/>
    </row>
    <row r="139" spans="1:23" x14ac:dyDescent="0.25">
      <c r="A139" s="31">
        <v>131</v>
      </c>
      <c r="B139" s="31" t="s">
        <v>213</v>
      </c>
      <c r="C139" s="32" t="s">
        <v>1</v>
      </c>
      <c r="D139" s="33" t="s">
        <v>131</v>
      </c>
      <c r="E139" s="34">
        <v>44376</v>
      </c>
      <c r="F139" s="34">
        <v>44413</v>
      </c>
      <c r="G139" s="35">
        <v>3590000</v>
      </c>
      <c r="H139" s="36"/>
      <c r="I139" s="36"/>
      <c r="J139" s="37"/>
      <c r="K139" s="36"/>
      <c r="L139" s="36"/>
      <c r="M139" s="36"/>
      <c r="N139" s="36"/>
      <c r="O139" s="38">
        <v>71800</v>
      </c>
      <c r="P139" s="33" t="s">
        <v>131</v>
      </c>
      <c r="Q139" s="39">
        <v>3590000</v>
      </c>
      <c r="R139" s="38">
        <v>71800</v>
      </c>
      <c r="S139" s="38"/>
      <c r="T139" s="40"/>
      <c r="U139" s="41" t="s">
        <v>216</v>
      </c>
      <c r="V139" s="42">
        <v>44440</v>
      </c>
      <c r="W139" s="43"/>
    </row>
    <row r="140" spans="1:23" x14ac:dyDescent="0.25">
      <c r="A140" s="31">
        <v>132</v>
      </c>
      <c r="B140" s="31" t="s">
        <v>213</v>
      </c>
      <c r="C140" s="32" t="s">
        <v>1</v>
      </c>
      <c r="D140" s="31" t="s">
        <v>132</v>
      </c>
      <c r="E140" s="44">
        <v>44376</v>
      </c>
      <c r="F140" s="45">
        <v>44413</v>
      </c>
      <c r="G140" s="35">
        <v>3590000</v>
      </c>
      <c r="H140" s="36"/>
      <c r="I140" s="36"/>
      <c r="J140" s="46"/>
      <c r="K140" s="47"/>
      <c r="L140" s="36"/>
      <c r="M140" s="46"/>
      <c r="N140" s="48"/>
      <c r="O140" s="40">
        <v>71800</v>
      </c>
      <c r="P140" s="31" t="s">
        <v>132</v>
      </c>
      <c r="Q140" s="39">
        <v>3590000</v>
      </c>
      <c r="R140" s="40">
        <v>71800</v>
      </c>
      <c r="S140" s="40"/>
      <c r="T140" s="40"/>
      <c r="U140" s="41" t="s">
        <v>216</v>
      </c>
      <c r="V140" s="42">
        <v>44440</v>
      </c>
      <c r="W140" s="49"/>
    </row>
    <row r="141" spans="1:23" x14ac:dyDescent="0.25">
      <c r="A141" s="31">
        <v>133</v>
      </c>
      <c r="B141" s="31" t="s">
        <v>213</v>
      </c>
      <c r="C141" s="32" t="s">
        <v>1</v>
      </c>
      <c r="D141" s="33" t="s">
        <v>133</v>
      </c>
      <c r="E141" s="34">
        <v>44376</v>
      </c>
      <c r="F141" s="34">
        <v>44413</v>
      </c>
      <c r="G141" s="35">
        <v>3590000</v>
      </c>
      <c r="H141" s="36"/>
      <c r="I141" s="36"/>
      <c r="J141" s="37"/>
      <c r="K141" s="36"/>
      <c r="L141" s="36"/>
      <c r="M141" s="36"/>
      <c r="N141" s="36"/>
      <c r="O141" s="38">
        <v>71800</v>
      </c>
      <c r="P141" s="33" t="s">
        <v>133</v>
      </c>
      <c r="Q141" s="39">
        <v>3590000</v>
      </c>
      <c r="R141" s="38">
        <v>71800</v>
      </c>
      <c r="S141" s="38"/>
      <c r="T141" s="40"/>
      <c r="U141" s="41" t="s">
        <v>216</v>
      </c>
      <c r="V141" s="42">
        <v>44440</v>
      </c>
      <c r="W141" s="43"/>
    </row>
    <row r="142" spans="1:23" x14ac:dyDescent="0.25">
      <c r="A142" s="31">
        <v>134</v>
      </c>
      <c r="B142" s="31" t="s">
        <v>213</v>
      </c>
      <c r="C142" s="32" t="s">
        <v>1</v>
      </c>
      <c r="D142" s="31" t="s">
        <v>134</v>
      </c>
      <c r="E142" s="44">
        <v>44376</v>
      </c>
      <c r="F142" s="45">
        <v>44413</v>
      </c>
      <c r="G142" s="35">
        <v>3590000</v>
      </c>
      <c r="H142" s="36"/>
      <c r="I142" s="36"/>
      <c r="J142" s="46"/>
      <c r="K142" s="47"/>
      <c r="L142" s="36"/>
      <c r="M142" s="46"/>
      <c r="N142" s="48"/>
      <c r="O142" s="40">
        <v>71800</v>
      </c>
      <c r="P142" s="31" t="s">
        <v>134</v>
      </c>
      <c r="Q142" s="39">
        <v>3590000</v>
      </c>
      <c r="R142" s="40">
        <v>71800</v>
      </c>
      <c r="S142" s="40"/>
      <c r="T142" s="40"/>
      <c r="U142" s="41" t="s">
        <v>216</v>
      </c>
      <c r="V142" s="42">
        <v>44440</v>
      </c>
      <c r="W142" s="49"/>
    </row>
    <row r="143" spans="1:23" x14ac:dyDescent="0.25">
      <c r="A143" s="31">
        <v>135</v>
      </c>
      <c r="B143" s="31" t="s">
        <v>213</v>
      </c>
      <c r="C143" s="32" t="s">
        <v>1</v>
      </c>
      <c r="D143" s="33" t="s">
        <v>135</v>
      </c>
      <c r="E143" s="34">
        <v>44376</v>
      </c>
      <c r="F143" s="34">
        <v>44413</v>
      </c>
      <c r="G143" s="35">
        <v>7180000</v>
      </c>
      <c r="H143" s="36"/>
      <c r="I143" s="36"/>
      <c r="J143" s="37"/>
      <c r="K143" s="36"/>
      <c r="L143" s="36"/>
      <c r="M143" s="36"/>
      <c r="N143" s="36"/>
      <c r="O143" s="38">
        <v>143600</v>
      </c>
      <c r="P143" s="33" t="s">
        <v>135</v>
      </c>
      <c r="Q143" s="39">
        <v>7180000</v>
      </c>
      <c r="R143" s="38">
        <v>143600</v>
      </c>
      <c r="S143" s="38"/>
      <c r="T143" s="40"/>
      <c r="U143" s="41" t="s">
        <v>216</v>
      </c>
      <c r="V143" s="42">
        <v>44414</v>
      </c>
      <c r="W143" s="43"/>
    </row>
    <row r="144" spans="1:23" x14ac:dyDescent="0.25">
      <c r="A144" s="31">
        <v>136</v>
      </c>
      <c r="B144" s="31" t="s">
        <v>213</v>
      </c>
      <c r="C144" s="32" t="s">
        <v>1</v>
      </c>
      <c r="D144" s="31" t="s">
        <v>136</v>
      </c>
      <c r="E144" s="44">
        <v>44403</v>
      </c>
      <c r="F144" s="45">
        <v>44413</v>
      </c>
      <c r="G144" s="35">
        <v>3590000</v>
      </c>
      <c r="H144" s="36"/>
      <c r="I144" s="36"/>
      <c r="J144" s="46"/>
      <c r="K144" s="47"/>
      <c r="L144" s="36"/>
      <c r="M144" s="46"/>
      <c r="N144" s="48"/>
      <c r="O144" s="40">
        <v>71800</v>
      </c>
      <c r="P144" s="31" t="s">
        <v>136</v>
      </c>
      <c r="Q144" s="39">
        <v>3590000</v>
      </c>
      <c r="R144" s="40">
        <v>71800</v>
      </c>
      <c r="S144" s="40"/>
      <c r="T144" s="40"/>
      <c r="U144" s="41" t="s">
        <v>216</v>
      </c>
      <c r="V144" s="42">
        <v>44446</v>
      </c>
      <c r="W144" s="49"/>
    </row>
    <row r="145" spans="1:23" x14ac:dyDescent="0.25">
      <c r="A145" s="31">
        <v>137</v>
      </c>
      <c r="B145" s="31" t="s">
        <v>213</v>
      </c>
      <c r="C145" s="32" t="s">
        <v>1</v>
      </c>
      <c r="D145" s="33" t="s">
        <v>137</v>
      </c>
      <c r="E145" s="34">
        <v>44403</v>
      </c>
      <c r="F145" s="34">
        <v>44413</v>
      </c>
      <c r="G145" s="35">
        <v>3590000</v>
      </c>
      <c r="H145" s="36"/>
      <c r="I145" s="36"/>
      <c r="J145" s="37"/>
      <c r="K145" s="36"/>
      <c r="L145" s="36"/>
      <c r="M145" s="36"/>
      <c r="N145" s="36"/>
      <c r="O145" s="38">
        <v>71800</v>
      </c>
      <c r="P145" s="33" t="s">
        <v>137</v>
      </c>
      <c r="Q145" s="39">
        <v>3590000</v>
      </c>
      <c r="R145" s="38">
        <v>71800</v>
      </c>
      <c r="S145" s="38"/>
      <c r="T145" s="40"/>
      <c r="U145" s="41" t="s">
        <v>216</v>
      </c>
      <c r="V145" s="42">
        <v>44446</v>
      </c>
      <c r="W145" s="43"/>
    </row>
    <row r="146" spans="1:23" x14ac:dyDescent="0.25">
      <c r="A146" s="31">
        <v>138</v>
      </c>
      <c r="B146" s="31" t="s">
        <v>213</v>
      </c>
      <c r="C146" s="32" t="s">
        <v>1</v>
      </c>
      <c r="D146" s="31" t="s">
        <v>138</v>
      </c>
      <c r="E146" s="44">
        <v>44403</v>
      </c>
      <c r="F146" s="45">
        <v>44413</v>
      </c>
      <c r="G146" s="35">
        <v>957600</v>
      </c>
      <c r="H146" s="36"/>
      <c r="I146" s="36"/>
      <c r="J146" s="46"/>
      <c r="K146" s="47"/>
      <c r="L146" s="36"/>
      <c r="M146" s="46"/>
      <c r="N146" s="48"/>
      <c r="O146" s="40">
        <v>605682</v>
      </c>
      <c r="P146" s="31" t="s">
        <v>138</v>
      </c>
      <c r="Q146" s="39">
        <v>957600</v>
      </c>
      <c r="R146" s="40">
        <v>7182</v>
      </c>
      <c r="S146" s="40">
        <v>598500</v>
      </c>
      <c r="T146" s="40"/>
      <c r="U146" s="41" t="s">
        <v>216</v>
      </c>
      <c r="V146" s="42">
        <v>44449</v>
      </c>
      <c r="W146" s="49"/>
    </row>
    <row r="147" spans="1:23" x14ac:dyDescent="0.25">
      <c r="A147" s="31">
        <v>139</v>
      </c>
      <c r="B147" s="31" t="s">
        <v>213</v>
      </c>
      <c r="C147" s="32" t="s">
        <v>1</v>
      </c>
      <c r="D147" s="33" t="s">
        <v>139</v>
      </c>
      <c r="E147" s="34">
        <v>44403</v>
      </c>
      <c r="F147" s="34">
        <v>44413</v>
      </c>
      <c r="G147" s="35">
        <v>3590000</v>
      </c>
      <c r="H147" s="36"/>
      <c r="I147" s="36"/>
      <c r="J147" s="37"/>
      <c r="K147" s="36"/>
      <c r="L147" s="36"/>
      <c r="M147" s="36"/>
      <c r="N147" s="36"/>
      <c r="O147" s="38">
        <v>71800</v>
      </c>
      <c r="P147" s="33" t="s">
        <v>139</v>
      </c>
      <c r="Q147" s="39">
        <v>3590000</v>
      </c>
      <c r="R147" s="38">
        <v>71800</v>
      </c>
      <c r="S147" s="38"/>
      <c r="T147" s="40"/>
      <c r="U147" s="41" t="s">
        <v>216</v>
      </c>
      <c r="V147" s="42">
        <v>44446</v>
      </c>
      <c r="W147" s="43"/>
    </row>
    <row r="148" spans="1:23" x14ac:dyDescent="0.25">
      <c r="A148" s="31">
        <v>140</v>
      </c>
      <c r="B148" s="31" t="s">
        <v>213</v>
      </c>
      <c r="C148" s="32" t="s">
        <v>1</v>
      </c>
      <c r="D148" s="31" t="s">
        <v>140</v>
      </c>
      <c r="E148" s="44">
        <v>44403</v>
      </c>
      <c r="F148" s="45">
        <v>44413</v>
      </c>
      <c r="G148" s="35">
        <v>3590000</v>
      </c>
      <c r="H148" s="36"/>
      <c r="I148" s="36"/>
      <c r="J148" s="46"/>
      <c r="K148" s="47"/>
      <c r="L148" s="36"/>
      <c r="M148" s="46"/>
      <c r="N148" s="48"/>
      <c r="O148" s="40">
        <v>71800</v>
      </c>
      <c r="P148" s="31" t="s">
        <v>140</v>
      </c>
      <c r="Q148" s="39">
        <v>3590000</v>
      </c>
      <c r="R148" s="40">
        <v>71800</v>
      </c>
      <c r="S148" s="40"/>
      <c r="T148" s="40"/>
      <c r="U148" s="41" t="s">
        <v>216</v>
      </c>
      <c r="V148" s="42">
        <v>44446</v>
      </c>
      <c r="W148" s="49"/>
    </row>
    <row r="149" spans="1:23" x14ac:dyDescent="0.25">
      <c r="A149" s="31">
        <v>141</v>
      </c>
      <c r="B149" s="31" t="s">
        <v>213</v>
      </c>
      <c r="C149" s="32" t="s">
        <v>1</v>
      </c>
      <c r="D149" s="33" t="s">
        <v>141</v>
      </c>
      <c r="E149" s="34">
        <v>44403</v>
      </c>
      <c r="F149" s="34">
        <v>44413</v>
      </c>
      <c r="G149" s="35">
        <v>3590000</v>
      </c>
      <c r="H149" s="36"/>
      <c r="I149" s="36"/>
      <c r="J149" s="37"/>
      <c r="K149" s="36"/>
      <c r="L149" s="36"/>
      <c r="M149" s="36"/>
      <c r="N149" s="36"/>
      <c r="O149" s="38">
        <v>71800</v>
      </c>
      <c r="P149" s="33" t="s">
        <v>141</v>
      </c>
      <c r="Q149" s="39">
        <v>3590000</v>
      </c>
      <c r="R149" s="38">
        <v>71800</v>
      </c>
      <c r="S149" s="38"/>
      <c r="T149" s="40"/>
      <c r="U149" s="41" t="s">
        <v>216</v>
      </c>
      <c r="V149" s="42">
        <v>44446</v>
      </c>
      <c r="W149" s="43"/>
    </row>
    <row r="150" spans="1:23" x14ac:dyDescent="0.25">
      <c r="A150" s="31">
        <v>142</v>
      </c>
      <c r="B150" s="31" t="s">
        <v>213</v>
      </c>
      <c r="C150" s="32" t="s">
        <v>1</v>
      </c>
      <c r="D150" s="31" t="s">
        <v>142</v>
      </c>
      <c r="E150" s="44">
        <v>44403</v>
      </c>
      <c r="F150" s="45">
        <v>44413</v>
      </c>
      <c r="G150" s="35">
        <v>1077300</v>
      </c>
      <c r="H150" s="36"/>
      <c r="I150" s="36"/>
      <c r="J150" s="46"/>
      <c r="K150" s="47"/>
      <c r="L150" s="36"/>
      <c r="M150" s="46"/>
      <c r="N150" s="48"/>
      <c r="O150" s="40">
        <v>21546</v>
      </c>
      <c r="P150" s="31" t="s">
        <v>142</v>
      </c>
      <c r="Q150" s="39">
        <v>1077300</v>
      </c>
      <c r="R150" s="40">
        <v>21546</v>
      </c>
      <c r="S150" s="40"/>
      <c r="T150" s="40"/>
      <c r="U150" s="41" t="s">
        <v>216</v>
      </c>
      <c r="V150" s="42">
        <v>44449</v>
      </c>
      <c r="W150" s="49"/>
    </row>
    <row r="151" spans="1:23" x14ac:dyDescent="0.25">
      <c r="A151" s="31">
        <v>143</v>
      </c>
      <c r="B151" s="31" t="s">
        <v>213</v>
      </c>
      <c r="C151" s="32" t="s">
        <v>1</v>
      </c>
      <c r="D151" s="33" t="s">
        <v>143</v>
      </c>
      <c r="E151" s="34">
        <v>44403</v>
      </c>
      <c r="F151" s="34">
        <v>44413</v>
      </c>
      <c r="G151" s="35">
        <v>3590000</v>
      </c>
      <c r="H151" s="36"/>
      <c r="I151" s="36"/>
      <c r="J151" s="37"/>
      <c r="K151" s="36"/>
      <c r="L151" s="36"/>
      <c r="M151" s="36"/>
      <c r="N151" s="36"/>
      <c r="O151" s="38">
        <v>71800</v>
      </c>
      <c r="P151" s="33" t="s">
        <v>143</v>
      </c>
      <c r="Q151" s="39">
        <v>3590000</v>
      </c>
      <c r="R151" s="38">
        <v>71800</v>
      </c>
      <c r="S151" s="38"/>
      <c r="T151" s="40"/>
      <c r="U151" s="41" t="s">
        <v>216</v>
      </c>
      <c r="V151" s="42">
        <v>44446</v>
      </c>
      <c r="W151" s="43"/>
    </row>
    <row r="152" spans="1:23" x14ac:dyDescent="0.25">
      <c r="A152" s="31">
        <v>144</v>
      </c>
      <c r="B152" s="31" t="s">
        <v>213</v>
      </c>
      <c r="C152" s="32" t="s">
        <v>1</v>
      </c>
      <c r="D152" s="31" t="s">
        <v>144</v>
      </c>
      <c r="E152" s="44">
        <v>44403</v>
      </c>
      <c r="F152" s="45">
        <v>44413</v>
      </c>
      <c r="G152" s="35">
        <v>3590000</v>
      </c>
      <c r="H152" s="36"/>
      <c r="I152" s="36"/>
      <c r="J152" s="46"/>
      <c r="K152" s="47"/>
      <c r="L152" s="36"/>
      <c r="M152" s="46"/>
      <c r="N152" s="48"/>
      <c r="O152" s="40">
        <v>189106</v>
      </c>
      <c r="P152" s="31" t="s">
        <v>144</v>
      </c>
      <c r="Q152" s="39">
        <v>3590000</v>
      </c>
      <c r="R152" s="40">
        <v>69406</v>
      </c>
      <c r="S152" s="40">
        <v>119700</v>
      </c>
      <c r="T152" s="40"/>
      <c r="U152" s="41" t="s">
        <v>216</v>
      </c>
      <c r="V152" s="42">
        <v>44449</v>
      </c>
      <c r="W152" s="49"/>
    </row>
    <row r="153" spans="1:23" x14ac:dyDescent="0.25">
      <c r="A153" s="31">
        <v>145</v>
      </c>
      <c r="B153" s="31" t="s">
        <v>213</v>
      </c>
      <c r="C153" s="32" t="s">
        <v>1</v>
      </c>
      <c r="D153" s="33" t="s">
        <v>145</v>
      </c>
      <c r="E153" s="34">
        <v>44403</v>
      </c>
      <c r="F153" s="34">
        <v>44413</v>
      </c>
      <c r="G153" s="35">
        <v>3590000</v>
      </c>
      <c r="H153" s="36"/>
      <c r="I153" s="36"/>
      <c r="J153" s="37"/>
      <c r="K153" s="36"/>
      <c r="L153" s="36"/>
      <c r="M153" s="36"/>
      <c r="N153" s="36"/>
      <c r="O153" s="38">
        <v>71800</v>
      </c>
      <c r="P153" s="33" t="s">
        <v>145</v>
      </c>
      <c r="Q153" s="39">
        <v>3590000</v>
      </c>
      <c r="R153" s="38">
        <v>71800</v>
      </c>
      <c r="S153" s="38"/>
      <c r="T153" s="40"/>
      <c r="U153" s="41" t="s">
        <v>216</v>
      </c>
      <c r="V153" s="42">
        <v>44446</v>
      </c>
      <c r="W153" s="43"/>
    </row>
    <row r="154" spans="1:23" x14ac:dyDescent="0.25">
      <c r="A154" s="31">
        <v>146</v>
      </c>
      <c r="B154" s="31" t="s">
        <v>213</v>
      </c>
      <c r="C154" s="32" t="s">
        <v>1</v>
      </c>
      <c r="D154" s="31" t="s">
        <v>146</v>
      </c>
      <c r="E154" s="44">
        <v>44403</v>
      </c>
      <c r="F154" s="45">
        <v>44413</v>
      </c>
      <c r="G154" s="35">
        <v>3590000</v>
      </c>
      <c r="H154" s="36"/>
      <c r="I154" s="36"/>
      <c r="J154" s="46"/>
      <c r="K154" s="47"/>
      <c r="L154" s="36"/>
      <c r="M154" s="46"/>
      <c r="N154" s="48"/>
      <c r="O154" s="40">
        <v>71800</v>
      </c>
      <c r="P154" s="31" t="s">
        <v>146</v>
      </c>
      <c r="Q154" s="39">
        <v>3590000</v>
      </c>
      <c r="R154" s="40">
        <v>71800</v>
      </c>
      <c r="S154" s="40"/>
      <c r="T154" s="40"/>
      <c r="U154" s="41" t="s">
        <v>216</v>
      </c>
      <c r="V154" s="42">
        <v>44446</v>
      </c>
      <c r="W154" s="49"/>
    </row>
    <row r="155" spans="1:23" x14ac:dyDescent="0.25">
      <c r="A155" s="31">
        <v>147</v>
      </c>
      <c r="B155" s="31" t="s">
        <v>213</v>
      </c>
      <c r="C155" s="32" t="s">
        <v>1</v>
      </c>
      <c r="D155" s="33" t="s">
        <v>147</v>
      </c>
      <c r="E155" s="34">
        <v>44403</v>
      </c>
      <c r="F155" s="34">
        <v>44413</v>
      </c>
      <c r="G155" s="35">
        <v>3590000</v>
      </c>
      <c r="H155" s="36"/>
      <c r="I155" s="36"/>
      <c r="J155" s="37"/>
      <c r="K155" s="36"/>
      <c r="L155" s="36"/>
      <c r="M155" s="36"/>
      <c r="N155" s="36"/>
      <c r="O155" s="38">
        <v>189106</v>
      </c>
      <c r="P155" s="33" t="s">
        <v>147</v>
      </c>
      <c r="Q155" s="39">
        <v>3590000</v>
      </c>
      <c r="R155" s="38">
        <v>69406</v>
      </c>
      <c r="S155" s="38">
        <v>119700</v>
      </c>
      <c r="T155" s="40"/>
      <c r="U155" s="41" t="s">
        <v>216</v>
      </c>
      <c r="V155" s="42">
        <v>44449</v>
      </c>
      <c r="W155" s="43"/>
    </row>
    <row r="156" spans="1:23" x14ac:dyDescent="0.25">
      <c r="A156" s="31">
        <v>148</v>
      </c>
      <c r="B156" s="31" t="s">
        <v>213</v>
      </c>
      <c r="C156" s="32" t="s">
        <v>1</v>
      </c>
      <c r="D156" s="31" t="s">
        <v>148</v>
      </c>
      <c r="E156" s="44">
        <v>44403</v>
      </c>
      <c r="F156" s="45">
        <v>44413</v>
      </c>
      <c r="G156" s="35">
        <v>1316700</v>
      </c>
      <c r="H156" s="36"/>
      <c r="I156" s="36"/>
      <c r="J156" s="46"/>
      <c r="K156" s="47"/>
      <c r="L156" s="36"/>
      <c r="M156" s="46"/>
      <c r="N156" s="48"/>
      <c r="O156" s="40">
        <v>26334</v>
      </c>
      <c r="P156" s="31" t="s">
        <v>148</v>
      </c>
      <c r="Q156" s="39">
        <v>1316700</v>
      </c>
      <c r="R156" s="40">
        <v>26334</v>
      </c>
      <c r="S156" s="40"/>
      <c r="T156" s="40"/>
      <c r="U156" s="41" t="s">
        <v>216</v>
      </c>
      <c r="V156" s="42">
        <v>44449</v>
      </c>
      <c r="W156" s="49"/>
    </row>
    <row r="157" spans="1:23" x14ac:dyDescent="0.25">
      <c r="A157" s="31">
        <v>149</v>
      </c>
      <c r="B157" s="31" t="s">
        <v>213</v>
      </c>
      <c r="C157" s="32" t="s">
        <v>1</v>
      </c>
      <c r="D157" s="33" t="s">
        <v>149</v>
      </c>
      <c r="E157" s="34">
        <v>44411</v>
      </c>
      <c r="F157" s="34">
        <v>44413</v>
      </c>
      <c r="G157" s="35">
        <v>3590000</v>
      </c>
      <c r="H157" s="36"/>
      <c r="I157" s="36"/>
      <c r="J157" s="37"/>
      <c r="K157" s="36"/>
      <c r="L157" s="36"/>
      <c r="M157" s="36"/>
      <c r="N157" s="36"/>
      <c r="O157" s="38">
        <v>71800</v>
      </c>
      <c r="P157" s="33" t="s">
        <v>149</v>
      </c>
      <c r="Q157" s="39">
        <v>3590000</v>
      </c>
      <c r="R157" s="38">
        <v>71800</v>
      </c>
      <c r="S157" s="38"/>
      <c r="T157" s="40"/>
      <c r="U157" s="41" t="s">
        <v>216</v>
      </c>
      <c r="V157" s="42">
        <v>44446</v>
      </c>
      <c r="W157" s="43"/>
    </row>
    <row r="158" spans="1:23" x14ac:dyDescent="0.25">
      <c r="A158" s="31">
        <v>150</v>
      </c>
      <c r="B158" s="31" t="s">
        <v>213</v>
      </c>
      <c r="C158" s="32" t="s">
        <v>1</v>
      </c>
      <c r="D158" s="31" t="s">
        <v>150</v>
      </c>
      <c r="E158" s="44">
        <v>44411</v>
      </c>
      <c r="F158" s="45">
        <v>44413</v>
      </c>
      <c r="G158" s="35">
        <v>3590000</v>
      </c>
      <c r="H158" s="36"/>
      <c r="I158" s="36"/>
      <c r="J158" s="46"/>
      <c r="K158" s="47"/>
      <c r="L158" s="36"/>
      <c r="M158" s="46"/>
      <c r="N158" s="48"/>
      <c r="O158" s="40">
        <v>658330</v>
      </c>
      <c r="P158" s="31" t="s">
        <v>150</v>
      </c>
      <c r="Q158" s="39">
        <v>3590000</v>
      </c>
      <c r="R158" s="40">
        <v>658330</v>
      </c>
      <c r="S158" s="40"/>
      <c r="T158" s="40"/>
      <c r="U158" s="41" t="s">
        <v>224</v>
      </c>
      <c r="V158" s="42">
        <v>44580</v>
      </c>
      <c r="W158" s="49"/>
    </row>
    <row r="159" spans="1:23" x14ac:dyDescent="0.25">
      <c r="A159" s="31">
        <v>151</v>
      </c>
      <c r="B159" s="31" t="s">
        <v>213</v>
      </c>
      <c r="C159" s="32" t="s">
        <v>1</v>
      </c>
      <c r="D159" s="33" t="s">
        <v>151</v>
      </c>
      <c r="E159" s="34">
        <v>44411</v>
      </c>
      <c r="F159" s="34">
        <v>44413</v>
      </c>
      <c r="G159" s="35">
        <v>3590000</v>
      </c>
      <c r="H159" s="36"/>
      <c r="I159" s="36"/>
      <c r="J159" s="37"/>
      <c r="K159" s="36"/>
      <c r="L159" s="36"/>
      <c r="M159" s="36"/>
      <c r="N159" s="36"/>
      <c r="O159" s="38">
        <v>71800</v>
      </c>
      <c r="P159" s="33" t="s">
        <v>151</v>
      </c>
      <c r="Q159" s="39">
        <v>3590000</v>
      </c>
      <c r="R159" s="38">
        <v>71800</v>
      </c>
      <c r="S159" s="38"/>
      <c r="T159" s="40"/>
      <c r="U159" s="41" t="s">
        <v>216</v>
      </c>
      <c r="V159" s="42">
        <v>44446</v>
      </c>
      <c r="W159" s="43"/>
    </row>
    <row r="160" spans="1:23" x14ac:dyDescent="0.25">
      <c r="A160" s="31">
        <v>152</v>
      </c>
      <c r="B160" s="31" t="s">
        <v>213</v>
      </c>
      <c r="C160" s="32" t="s">
        <v>1</v>
      </c>
      <c r="D160" s="31" t="s">
        <v>152</v>
      </c>
      <c r="E160" s="44">
        <v>44411</v>
      </c>
      <c r="F160" s="45">
        <v>44413</v>
      </c>
      <c r="G160" s="35">
        <v>3590000</v>
      </c>
      <c r="H160" s="36"/>
      <c r="I160" s="36"/>
      <c r="J160" s="46"/>
      <c r="K160" s="47"/>
      <c r="L160" s="36"/>
      <c r="M160" s="46"/>
      <c r="N160" s="48"/>
      <c r="O160" s="40">
        <v>71800</v>
      </c>
      <c r="P160" s="31" t="s">
        <v>152</v>
      </c>
      <c r="Q160" s="39">
        <v>3590000</v>
      </c>
      <c r="R160" s="40">
        <v>71800</v>
      </c>
      <c r="S160" s="40"/>
      <c r="T160" s="40"/>
      <c r="U160" s="41" t="s">
        <v>216</v>
      </c>
      <c r="V160" s="42">
        <v>44446</v>
      </c>
      <c r="W160" s="49"/>
    </row>
    <row r="161" spans="1:23" x14ac:dyDescent="0.25">
      <c r="A161" s="31">
        <v>153</v>
      </c>
      <c r="B161" s="31" t="s">
        <v>213</v>
      </c>
      <c r="C161" s="32" t="s">
        <v>1</v>
      </c>
      <c r="D161" s="33" t="s">
        <v>153</v>
      </c>
      <c r="E161" s="34">
        <v>44411</v>
      </c>
      <c r="F161" s="34">
        <v>44413</v>
      </c>
      <c r="G161" s="35">
        <v>3590000</v>
      </c>
      <c r="H161" s="36"/>
      <c r="I161" s="36"/>
      <c r="J161" s="37"/>
      <c r="K161" s="36"/>
      <c r="L161" s="36"/>
      <c r="M161" s="36"/>
      <c r="N161" s="36"/>
      <c r="O161" s="38">
        <v>71800</v>
      </c>
      <c r="P161" s="33" t="s">
        <v>153</v>
      </c>
      <c r="Q161" s="39">
        <v>3590000</v>
      </c>
      <c r="R161" s="38">
        <v>71800</v>
      </c>
      <c r="S161" s="38"/>
      <c r="T161" s="40"/>
      <c r="U161" s="41" t="s">
        <v>216</v>
      </c>
      <c r="V161" s="42">
        <v>44446</v>
      </c>
      <c r="W161" s="43"/>
    </row>
    <row r="162" spans="1:23" x14ac:dyDescent="0.25">
      <c r="A162" s="31">
        <v>154</v>
      </c>
      <c r="B162" s="31" t="s">
        <v>213</v>
      </c>
      <c r="C162" s="32" t="s">
        <v>1</v>
      </c>
      <c r="D162" s="31" t="s">
        <v>154</v>
      </c>
      <c r="E162" s="44">
        <v>44411</v>
      </c>
      <c r="F162" s="45">
        <v>44413</v>
      </c>
      <c r="G162" s="35">
        <v>3590000</v>
      </c>
      <c r="H162" s="36"/>
      <c r="I162" s="36"/>
      <c r="J162" s="46"/>
      <c r="K162" s="47"/>
      <c r="L162" s="36"/>
      <c r="M162" s="46"/>
      <c r="N162" s="48"/>
      <c r="O162" s="40">
        <v>71800</v>
      </c>
      <c r="P162" s="31" t="s">
        <v>154</v>
      </c>
      <c r="Q162" s="39">
        <v>3590000</v>
      </c>
      <c r="R162" s="40">
        <v>71800</v>
      </c>
      <c r="S162" s="40"/>
      <c r="T162" s="40"/>
      <c r="U162" s="41" t="s">
        <v>216</v>
      </c>
      <c r="V162" s="42">
        <v>44446</v>
      </c>
      <c r="W162" s="49"/>
    </row>
    <row r="163" spans="1:23" x14ac:dyDescent="0.25">
      <c r="A163" s="31">
        <v>155</v>
      </c>
      <c r="B163" s="31" t="s">
        <v>213</v>
      </c>
      <c r="C163" s="32" t="s">
        <v>1</v>
      </c>
      <c r="D163" s="33" t="s">
        <v>155</v>
      </c>
      <c r="E163" s="34">
        <v>44411</v>
      </c>
      <c r="F163" s="34">
        <v>44413</v>
      </c>
      <c r="G163" s="35">
        <v>3590000</v>
      </c>
      <c r="H163" s="36"/>
      <c r="I163" s="36"/>
      <c r="J163" s="37"/>
      <c r="K163" s="36"/>
      <c r="L163" s="36"/>
      <c r="M163" s="36"/>
      <c r="N163" s="36"/>
      <c r="O163" s="38">
        <v>71800</v>
      </c>
      <c r="P163" s="33" t="s">
        <v>155</v>
      </c>
      <c r="Q163" s="39">
        <v>3590000</v>
      </c>
      <c r="R163" s="38">
        <v>71800</v>
      </c>
      <c r="S163" s="38"/>
      <c r="T163" s="40"/>
      <c r="U163" s="41" t="s">
        <v>216</v>
      </c>
      <c r="V163" s="42">
        <v>44446</v>
      </c>
      <c r="W163" s="43"/>
    </row>
    <row r="164" spans="1:23" x14ac:dyDescent="0.25">
      <c r="A164" s="31">
        <v>156</v>
      </c>
      <c r="B164" s="31" t="s">
        <v>213</v>
      </c>
      <c r="C164" s="32" t="s">
        <v>1</v>
      </c>
      <c r="D164" s="31" t="s">
        <v>156</v>
      </c>
      <c r="E164" s="44">
        <v>44411</v>
      </c>
      <c r="F164" s="45">
        <v>44413</v>
      </c>
      <c r="G164" s="35">
        <v>3590000</v>
      </c>
      <c r="H164" s="36"/>
      <c r="I164" s="36"/>
      <c r="J164" s="46"/>
      <c r="K164" s="47"/>
      <c r="L164" s="36"/>
      <c r="M164" s="46"/>
      <c r="N164" s="48"/>
      <c r="O164" s="40">
        <v>71800</v>
      </c>
      <c r="P164" s="31" t="s">
        <v>156</v>
      </c>
      <c r="Q164" s="39">
        <v>3590000</v>
      </c>
      <c r="R164" s="40">
        <v>71800</v>
      </c>
      <c r="S164" s="40"/>
      <c r="T164" s="40"/>
      <c r="U164" s="41" t="s">
        <v>216</v>
      </c>
      <c r="V164" s="42">
        <v>44446</v>
      </c>
      <c r="W164" s="49"/>
    </row>
    <row r="165" spans="1:23" x14ac:dyDescent="0.25">
      <c r="A165" s="31">
        <v>157</v>
      </c>
      <c r="B165" s="31" t="s">
        <v>213</v>
      </c>
      <c r="C165" s="32" t="s">
        <v>1</v>
      </c>
      <c r="D165" s="33" t="s">
        <v>157</v>
      </c>
      <c r="E165" s="34">
        <v>44411</v>
      </c>
      <c r="F165" s="34">
        <v>44413</v>
      </c>
      <c r="G165" s="35">
        <v>3590000</v>
      </c>
      <c r="H165" s="36"/>
      <c r="I165" s="36"/>
      <c r="J165" s="37"/>
      <c r="K165" s="36"/>
      <c r="L165" s="36"/>
      <c r="M165" s="36"/>
      <c r="N165" s="36"/>
      <c r="O165" s="38">
        <v>71800</v>
      </c>
      <c r="P165" s="33" t="s">
        <v>157</v>
      </c>
      <c r="Q165" s="39">
        <v>3590000</v>
      </c>
      <c r="R165" s="38">
        <v>71800</v>
      </c>
      <c r="S165" s="38"/>
      <c r="T165" s="40"/>
      <c r="U165" s="41" t="s">
        <v>216</v>
      </c>
      <c r="V165" s="42">
        <v>44446</v>
      </c>
      <c r="W165" s="43"/>
    </row>
    <row r="166" spans="1:23" x14ac:dyDescent="0.25">
      <c r="A166" s="31">
        <v>158</v>
      </c>
      <c r="B166" s="31" t="s">
        <v>213</v>
      </c>
      <c r="C166" s="32" t="s">
        <v>1</v>
      </c>
      <c r="D166" s="31" t="s">
        <v>158</v>
      </c>
      <c r="E166" s="44">
        <v>44411</v>
      </c>
      <c r="F166" s="45">
        <v>44413</v>
      </c>
      <c r="G166" s="35">
        <v>3590000</v>
      </c>
      <c r="H166" s="36"/>
      <c r="I166" s="36"/>
      <c r="J166" s="46"/>
      <c r="K166" s="47"/>
      <c r="L166" s="36"/>
      <c r="M166" s="46"/>
      <c r="N166" s="48"/>
      <c r="O166" s="40">
        <v>71800</v>
      </c>
      <c r="P166" s="31" t="s">
        <v>158</v>
      </c>
      <c r="Q166" s="39">
        <v>3590000</v>
      </c>
      <c r="R166" s="40">
        <v>71800</v>
      </c>
      <c r="S166" s="40"/>
      <c r="T166" s="40"/>
      <c r="U166" s="41" t="s">
        <v>216</v>
      </c>
      <c r="V166" s="42">
        <v>44446</v>
      </c>
      <c r="W166" s="49"/>
    </row>
    <row r="167" spans="1:23" x14ac:dyDescent="0.25">
      <c r="A167" s="31">
        <v>159</v>
      </c>
      <c r="B167" s="31" t="s">
        <v>213</v>
      </c>
      <c r="C167" s="32" t="s">
        <v>1</v>
      </c>
      <c r="D167" s="33" t="s">
        <v>159</v>
      </c>
      <c r="E167" s="34">
        <v>44411</v>
      </c>
      <c r="F167" s="34">
        <v>44413</v>
      </c>
      <c r="G167" s="35">
        <v>3590000</v>
      </c>
      <c r="H167" s="36"/>
      <c r="I167" s="36"/>
      <c r="J167" s="37"/>
      <c r="K167" s="36"/>
      <c r="L167" s="36"/>
      <c r="M167" s="36"/>
      <c r="N167" s="36"/>
      <c r="O167" s="38">
        <v>71800</v>
      </c>
      <c r="P167" s="33" t="s">
        <v>159</v>
      </c>
      <c r="Q167" s="39">
        <v>3590000</v>
      </c>
      <c r="R167" s="38">
        <v>71800</v>
      </c>
      <c r="S167" s="38"/>
      <c r="T167" s="40"/>
      <c r="U167" s="41" t="s">
        <v>216</v>
      </c>
      <c r="V167" s="42">
        <v>44446</v>
      </c>
      <c r="W167" s="43"/>
    </row>
    <row r="168" spans="1:23" x14ac:dyDescent="0.25">
      <c r="A168" s="31">
        <v>160</v>
      </c>
      <c r="B168" s="31" t="s">
        <v>213</v>
      </c>
      <c r="C168" s="32" t="s">
        <v>1</v>
      </c>
      <c r="D168" s="31" t="s">
        <v>160</v>
      </c>
      <c r="E168" s="44">
        <v>44411</v>
      </c>
      <c r="F168" s="45">
        <v>44413</v>
      </c>
      <c r="G168" s="35">
        <v>3590000</v>
      </c>
      <c r="H168" s="36"/>
      <c r="I168" s="36"/>
      <c r="J168" s="46"/>
      <c r="K168" s="47"/>
      <c r="L168" s="36"/>
      <c r="M168" s="46"/>
      <c r="N168" s="48"/>
      <c r="O168" s="40">
        <v>71800</v>
      </c>
      <c r="P168" s="31" t="s">
        <v>160</v>
      </c>
      <c r="Q168" s="39">
        <v>3590000</v>
      </c>
      <c r="R168" s="40">
        <v>71800</v>
      </c>
      <c r="S168" s="40"/>
      <c r="T168" s="40"/>
      <c r="U168" s="41" t="s">
        <v>216</v>
      </c>
      <c r="V168" s="42">
        <v>44446</v>
      </c>
      <c r="W168" s="49"/>
    </row>
    <row r="169" spans="1:23" x14ac:dyDescent="0.25">
      <c r="A169" s="31">
        <v>161</v>
      </c>
      <c r="B169" s="31" t="s">
        <v>213</v>
      </c>
      <c r="C169" s="32" t="s">
        <v>1</v>
      </c>
      <c r="D169" s="33" t="s">
        <v>161</v>
      </c>
      <c r="E169" s="34">
        <v>44411</v>
      </c>
      <c r="F169" s="34">
        <v>44413</v>
      </c>
      <c r="G169" s="35">
        <v>3590000</v>
      </c>
      <c r="H169" s="36"/>
      <c r="I169" s="36"/>
      <c r="J169" s="37"/>
      <c r="K169" s="36"/>
      <c r="L169" s="36"/>
      <c r="M169" s="36"/>
      <c r="N169" s="36"/>
      <c r="O169" s="38">
        <v>71800</v>
      </c>
      <c r="P169" s="33" t="s">
        <v>161</v>
      </c>
      <c r="Q169" s="39">
        <v>3590000</v>
      </c>
      <c r="R169" s="38">
        <v>71800</v>
      </c>
      <c r="S169" s="38"/>
      <c r="T169" s="40"/>
      <c r="U169" s="41" t="s">
        <v>216</v>
      </c>
      <c r="V169" s="42">
        <v>44446</v>
      </c>
      <c r="W169" s="43"/>
    </row>
    <row r="170" spans="1:23" x14ac:dyDescent="0.25">
      <c r="A170" s="31">
        <v>162</v>
      </c>
      <c r="B170" s="31" t="s">
        <v>213</v>
      </c>
      <c r="C170" s="32" t="s">
        <v>1</v>
      </c>
      <c r="D170" s="31" t="s">
        <v>162</v>
      </c>
      <c r="E170" s="44">
        <v>44411</v>
      </c>
      <c r="F170" s="45">
        <v>44413</v>
      </c>
      <c r="G170" s="35">
        <v>3590000</v>
      </c>
      <c r="H170" s="36"/>
      <c r="I170" s="36"/>
      <c r="J170" s="46"/>
      <c r="K170" s="47"/>
      <c r="L170" s="36"/>
      <c r="M170" s="46"/>
      <c r="N170" s="48"/>
      <c r="O170" s="40">
        <v>71800</v>
      </c>
      <c r="P170" s="31" t="s">
        <v>162</v>
      </c>
      <c r="Q170" s="39">
        <v>3590000</v>
      </c>
      <c r="R170" s="40">
        <v>71800</v>
      </c>
      <c r="S170" s="40"/>
      <c r="T170" s="40"/>
      <c r="U170" s="41" t="s">
        <v>216</v>
      </c>
      <c r="V170" s="42">
        <v>44446</v>
      </c>
      <c r="W170" s="49"/>
    </row>
    <row r="171" spans="1:23" x14ac:dyDescent="0.25">
      <c r="A171" s="31">
        <v>163</v>
      </c>
      <c r="B171" s="31" t="s">
        <v>213</v>
      </c>
      <c r="C171" s="32" t="s">
        <v>1</v>
      </c>
      <c r="D171" s="33" t="s">
        <v>163</v>
      </c>
      <c r="E171" s="34">
        <v>44411</v>
      </c>
      <c r="F171" s="34">
        <v>44413</v>
      </c>
      <c r="G171" s="35">
        <v>3590000</v>
      </c>
      <c r="H171" s="36"/>
      <c r="I171" s="36"/>
      <c r="J171" s="37"/>
      <c r="K171" s="36"/>
      <c r="L171" s="36"/>
      <c r="M171" s="36"/>
      <c r="N171" s="36"/>
      <c r="O171" s="38">
        <v>1244860</v>
      </c>
      <c r="P171" s="33" t="s">
        <v>163</v>
      </c>
      <c r="Q171" s="39">
        <v>3590000</v>
      </c>
      <c r="R171" s="38">
        <v>547860</v>
      </c>
      <c r="S171" s="38">
        <v>697000</v>
      </c>
      <c r="T171" s="40"/>
      <c r="U171" s="41" t="s">
        <v>223</v>
      </c>
      <c r="V171" s="42">
        <v>44449</v>
      </c>
      <c r="W171" s="43"/>
    </row>
    <row r="172" spans="1:23" x14ac:dyDescent="0.25">
      <c r="A172" s="31">
        <v>164</v>
      </c>
      <c r="B172" s="31" t="s">
        <v>213</v>
      </c>
      <c r="C172" s="32" t="s">
        <v>1</v>
      </c>
      <c r="D172" s="31" t="s">
        <v>164</v>
      </c>
      <c r="E172" s="44">
        <v>44411</v>
      </c>
      <c r="F172" s="45">
        <v>44413</v>
      </c>
      <c r="G172" s="35">
        <v>3590000</v>
      </c>
      <c r="H172" s="36"/>
      <c r="I172" s="36"/>
      <c r="J172" s="46"/>
      <c r="K172" s="47"/>
      <c r="L172" s="36"/>
      <c r="M172" s="46"/>
      <c r="N172" s="48"/>
      <c r="O172" s="40">
        <v>1244860</v>
      </c>
      <c r="P172" s="31" t="s">
        <v>164</v>
      </c>
      <c r="Q172" s="39">
        <v>3590000</v>
      </c>
      <c r="R172" s="40">
        <v>744860</v>
      </c>
      <c r="S172" s="40">
        <v>500000</v>
      </c>
      <c r="T172" s="40"/>
      <c r="U172" s="41" t="s">
        <v>224</v>
      </c>
      <c r="V172" s="42">
        <v>44580</v>
      </c>
      <c r="W172" s="49"/>
    </row>
    <row r="173" spans="1:23" x14ac:dyDescent="0.25">
      <c r="A173" s="31">
        <v>165</v>
      </c>
      <c r="B173" s="31" t="s">
        <v>213</v>
      </c>
      <c r="C173" s="32" t="s">
        <v>1</v>
      </c>
      <c r="D173" s="33" t="s">
        <v>165</v>
      </c>
      <c r="E173" s="34">
        <v>44411</v>
      </c>
      <c r="F173" s="34">
        <v>44413</v>
      </c>
      <c r="G173" s="35">
        <v>3590000</v>
      </c>
      <c r="H173" s="36"/>
      <c r="I173" s="36"/>
      <c r="J173" s="37"/>
      <c r="K173" s="36"/>
      <c r="L173" s="36"/>
      <c r="M173" s="36"/>
      <c r="N173" s="36"/>
      <c r="O173" s="38">
        <v>71800</v>
      </c>
      <c r="P173" s="33" t="s">
        <v>165</v>
      </c>
      <c r="Q173" s="39">
        <v>3590000</v>
      </c>
      <c r="R173" s="38">
        <v>71800</v>
      </c>
      <c r="S173" s="38"/>
      <c r="T173" s="40"/>
      <c r="U173" s="41" t="s">
        <v>216</v>
      </c>
      <c r="V173" s="42">
        <v>44446</v>
      </c>
      <c r="W173" s="43"/>
    </row>
    <row r="174" spans="1:23" x14ac:dyDescent="0.25">
      <c r="A174" s="31">
        <v>166</v>
      </c>
      <c r="B174" s="31" t="s">
        <v>213</v>
      </c>
      <c r="C174" s="32" t="s">
        <v>1</v>
      </c>
      <c r="D174" s="31" t="s">
        <v>166</v>
      </c>
      <c r="E174" s="44">
        <v>44411</v>
      </c>
      <c r="F174" s="45">
        <v>44413</v>
      </c>
      <c r="G174" s="35">
        <v>3590000</v>
      </c>
      <c r="H174" s="36"/>
      <c r="I174" s="36"/>
      <c r="J174" s="46"/>
      <c r="K174" s="47"/>
      <c r="L174" s="36"/>
      <c r="M174" s="46"/>
      <c r="N174" s="48"/>
      <c r="O174" s="40">
        <v>71800</v>
      </c>
      <c r="P174" s="31" t="s">
        <v>166</v>
      </c>
      <c r="Q174" s="39">
        <v>3590000</v>
      </c>
      <c r="R174" s="40">
        <v>71800</v>
      </c>
      <c r="S174" s="40"/>
      <c r="T174" s="40"/>
      <c r="U174" s="41" t="s">
        <v>216</v>
      </c>
      <c r="V174" s="42">
        <v>44446</v>
      </c>
      <c r="W174" s="49"/>
    </row>
    <row r="175" spans="1:23" x14ac:dyDescent="0.25">
      <c r="A175" s="31">
        <v>167</v>
      </c>
      <c r="B175" s="31" t="s">
        <v>213</v>
      </c>
      <c r="C175" s="32" t="s">
        <v>1</v>
      </c>
      <c r="D175" s="33" t="s">
        <v>167</v>
      </c>
      <c r="E175" s="34">
        <v>44411</v>
      </c>
      <c r="F175" s="34">
        <v>44413</v>
      </c>
      <c r="G175" s="35">
        <v>3590000</v>
      </c>
      <c r="H175" s="36"/>
      <c r="I175" s="36"/>
      <c r="J175" s="37"/>
      <c r="K175" s="36"/>
      <c r="L175" s="36"/>
      <c r="M175" s="36"/>
      <c r="N175" s="36"/>
      <c r="O175" s="38">
        <v>189106</v>
      </c>
      <c r="P175" s="33" t="s">
        <v>167</v>
      </c>
      <c r="Q175" s="39">
        <v>3590000</v>
      </c>
      <c r="R175" s="38">
        <v>69406</v>
      </c>
      <c r="S175" s="38">
        <v>119700</v>
      </c>
      <c r="T175" s="40"/>
      <c r="U175" s="41" t="s">
        <v>216</v>
      </c>
      <c r="V175" s="42">
        <v>44449</v>
      </c>
      <c r="W175" s="43"/>
    </row>
    <row r="176" spans="1:23" x14ac:dyDescent="0.25">
      <c r="A176" s="31">
        <v>168</v>
      </c>
      <c r="B176" s="31" t="s">
        <v>213</v>
      </c>
      <c r="C176" s="32" t="s">
        <v>1</v>
      </c>
      <c r="D176" s="31" t="s">
        <v>168</v>
      </c>
      <c r="E176" s="44">
        <v>44411</v>
      </c>
      <c r="F176" s="45">
        <v>44413</v>
      </c>
      <c r="G176" s="35">
        <v>3590000</v>
      </c>
      <c r="H176" s="36"/>
      <c r="I176" s="36"/>
      <c r="J176" s="46"/>
      <c r="K176" s="47"/>
      <c r="L176" s="36"/>
      <c r="M176" s="46"/>
      <c r="N176" s="48"/>
      <c r="O176" s="40">
        <v>71800</v>
      </c>
      <c r="P176" s="31" t="s">
        <v>168</v>
      </c>
      <c r="Q176" s="39">
        <v>3590000</v>
      </c>
      <c r="R176" s="40">
        <v>71800</v>
      </c>
      <c r="S176" s="40"/>
      <c r="T176" s="40"/>
      <c r="U176" s="41" t="s">
        <v>216</v>
      </c>
      <c r="V176" s="42">
        <v>44446</v>
      </c>
      <c r="W176" s="49"/>
    </row>
    <row r="177" spans="1:23" x14ac:dyDescent="0.25">
      <c r="A177" s="31">
        <v>169</v>
      </c>
      <c r="B177" s="31" t="s">
        <v>213</v>
      </c>
      <c r="C177" s="32" t="s">
        <v>1</v>
      </c>
      <c r="D177" s="33" t="s">
        <v>169</v>
      </c>
      <c r="E177" s="34">
        <v>44411</v>
      </c>
      <c r="F177" s="34">
        <v>44413</v>
      </c>
      <c r="G177" s="35">
        <v>3590000</v>
      </c>
      <c r="H177" s="36"/>
      <c r="I177" s="36"/>
      <c r="J177" s="37"/>
      <c r="K177" s="36"/>
      <c r="L177" s="36"/>
      <c r="M177" s="36"/>
      <c r="N177" s="36"/>
      <c r="O177" s="38">
        <v>71800</v>
      </c>
      <c r="P177" s="33" t="s">
        <v>169</v>
      </c>
      <c r="Q177" s="39">
        <v>3590000</v>
      </c>
      <c r="R177" s="38">
        <v>71800</v>
      </c>
      <c r="S177" s="38"/>
      <c r="T177" s="40"/>
      <c r="U177" s="41" t="s">
        <v>216</v>
      </c>
      <c r="V177" s="42">
        <v>44449</v>
      </c>
      <c r="W177" s="43"/>
    </row>
    <row r="178" spans="1:23" x14ac:dyDescent="0.25">
      <c r="A178" s="31">
        <v>170</v>
      </c>
      <c r="B178" s="31" t="s">
        <v>213</v>
      </c>
      <c r="C178" s="32" t="s">
        <v>1</v>
      </c>
      <c r="D178" s="31" t="s">
        <v>170</v>
      </c>
      <c r="E178" s="44">
        <v>44411</v>
      </c>
      <c r="F178" s="45">
        <v>44413</v>
      </c>
      <c r="G178" s="35">
        <v>3590000</v>
      </c>
      <c r="H178" s="36"/>
      <c r="I178" s="36"/>
      <c r="J178" s="46"/>
      <c r="K178" s="47"/>
      <c r="L178" s="36"/>
      <c r="M178" s="46"/>
      <c r="N178" s="48"/>
      <c r="O178" s="40">
        <v>71800</v>
      </c>
      <c r="P178" s="31" t="s">
        <v>170</v>
      </c>
      <c r="Q178" s="39">
        <v>3590000</v>
      </c>
      <c r="R178" s="40">
        <v>71800</v>
      </c>
      <c r="S178" s="40"/>
      <c r="T178" s="40"/>
      <c r="U178" s="41" t="s">
        <v>216</v>
      </c>
      <c r="V178" s="42">
        <v>44449</v>
      </c>
      <c r="W178" s="49"/>
    </row>
    <row r="179" spans="1:23" x14ac:dyDescent="0.25">
      <c r="A179" s="31">
        <v>171</v>
      </c>
      <c r="B179" s="31" t="s">
        <v>213</v>
      </c>
      <c r="C179" s="32" t="s">
        <v>1</v>
      </c>
      <c r="D179" s="33" t="s">
        <v>171</v>
      </c>
      <c r="E179" s="34">
        <v>44411</v>
      </c>
      <c r="F179" s="34">
        <v>44413</v>
      </c>
      <c r="G179" s="35">
        <v>3590000</v>
      </c>
      <c r="H179" s="36"/>
      <c r="I179" s="36"/>
      <c r="J179" s="37"/>
      <c r="K179" s="36"/>
      <c r="L179" s="36"/>
      <c r="M179" s="36"/>
      <c r="N179" s="36"/>
      <c r="O179" s="38">
        <v>658330</v>
      </c>
      <c r="P179" s="33" t="s">
        <v>171</v>
      </c>
      <c r="Q179" s="39">
        <v>3590000</v>
      </c>
      <c r="R179" s="38">
        <v>59830</v>
      </c>
      <c r="S179" s="38">
        <v>598500</v>
      </c>
      <c r="T179" s="40"/>
      <c r="U179" s="41" t="s">
        <v>216</v>
      </c>
      <c r="V179" s="42">
        <v>44449</v>
      </c>
      <c r="W179" s="43"/>
    </row>
    <row r="180" spans="1:23" x14ac:dyDescent="0.25">
      <c r="A180" s="31">
        <v>172</v>
      </c>
      <c r="B180" s="31" t="s">
        <v>213</v>
      </c>
      <c r="C180" s="32" t="s">
        <v>1</v>
      </c>
      <c r="D180" s="31" t="s">
        <v>172</v>
      </c>
      <c r="E180" s="44">
        <v>44433</v>
      </c>
      <c r="F180" s="45">
        <v>44446</v>
      </c>
      <c r="G180" s="35">
        <v>3590000</v>
      </c>
      <c r="H180" s="36"/>
      <c r="I180" s="36"/>
      <c r="J180" s="46"/>
      <c r="K180" s="47"/>
      <c r="L180" s="36"/>
      <c r="M180" s="46"/>
      <c r="N180" s="48"/>
      <c r="O180" s="40">
        <v>71800</v>
      </c>
      <c r="P180" s="31" t="s">
        <v>172</v>
      </c>
      <c r="Q180" s="39">
        <v>3590000</v>
      </c>
      <c r="R180" s="40">
        <v>71800</v>
      </c>
      <c r="S180" s="40"/>
      <c r="T180" s="40"/>
      <c r="U180" s="41" t="s">
        <v>216</v>
      </c>
      <c r="V180" s="42">
        <v>44476</v>
      </c>
      <c r="W180" s="49"/>
    </row>
    <row r="181" spans="1:23" x14ac:dyDescent="0.25">
      <c r="A181" s="31">
        <v>173</v>
      </c>
      <c r="B181" s="31" t="s">
        <v>213</v>
      </c>
      <c r="C181" s="32" t="s">
        <v>1</v>
      </c>
      <c r="D181" s="33" t="s">
        <v>173</v>
      </c>
      <c r="E181" s="34">
        <v>44433</v>
      </c>
      <c r="F181" s="34">
        <v>44446</v>
      </c>
      <c r="G181" s="35">
        <v>3800000</v>
      </c>
      <c r="H181" s="36"/>
      <c r="I181" s="36"/>
      <c r="J181" s="37"/>
      <c r="K181" s="36"/>
      <c r="L181" s="36"/>
      <c r="M181" s="36"/>
      <c r="N181" s="36"/>
      <c r="O181" s="38">
        <v>76000</v>
      </c>
      <c r="P181" s="33" t="s">
        <v>173</v>
      </c>
      <c r="Q181" s="39">
        <v>3800000</v>
      </c>
      <c r="R181" s="38">
        <v>76000</v>
      </c>
      <c r="S181" s="38"/>
      <c r="T181" s="40"/>
      <c r="U181" s="41" t="s">
        <v>216</v>
      </c>
      <c r="V181" s="42">
        <v>44476</v>
      </c>
      <c r="W181" s="43"/>
    </row>
    <row r="182" spans="1:23" x14ac:dyDescent="0.25">
      <c r="A182" s="31">
        <v>174</v>
      </c>
      <c r="B182" s="31" t="s">
        <v>213</v>
      </c>
      <c r="C182" s="32" t="s">
        <v>1</v>
      </c>
      <c r="D182" s="31" t="s">
        <v>174</v>
      </c>
      <c r="E182" s="44">
        <v>44433</v>
      </c>
      <c r="F182" s="45">
        <v>44446</v>
      </c>
      <c r="G182" s="35">
        <v>3800000</v>
      </c>
      <c r="H182" s="36"/>
      <c r="I182" s="36"/>
      <c r="J182" s="46"/>
      <c r="K182" s="47"/>
      <c r="L182" s="36"/>
      <c r="M182" s="46"/>
      <c r="N182" s="48"/>
      <c r="O182" s="40">
        <v>76000</v>
      </c>
      <c r="P182" s="31" t="s">
        <v>174</v>
      </c>
      <c r="Q182" s="39">
        <v>3800000</v>
      </c>
      <c r="R182" s="40">
        <v>76000</v>
      </c>
      <c r="S182" s="40"/>
      <c r="T182" s="40"/>
      <c r="U182" s="41" t="s">
        <v>216</v>
      </c>
      <c r="V182" s="42">
        <v>44476</v>
      </c>
      <c r="W182" s="49"/>
    </row>
    <row r="183" spans="1:23" x14ac:dyDescent="0.25">
      <c r="A183" s="31">
        <v>175</v>
      </c>
      <c r="B183" s="31" t="s">
        <v>213</v>
      </c>
      <c r="C183" s="32" t="s">
        <v>1</v>
      </c>
      <c r="D183" s="33" t="s">
        <v>175</v>
      </c>
      <c r="E183" s="34">
        <v>44440</v>
      </c>
      <c r="F183" s="34">
        <v>44446</v>
      </c>
      <c r="G183" s="35">
        <v>3800000</v>
      </c>
      <c r="H183" s="36"/>
      <c r="I183" s="36"/>
      <c r="J183" s="37"/>
      <c r="K183" s="36"/>
      <c r="L183" s="36"/>
      <c r="M183" s="36"/>
      <c r="N183" s="36"/>
      <c r="O183" s="38">
        <v>76000</v>
      </c>
      <c r="P183" s="33" t="s">
        <v>175</v>
      </c>
      <c r="Q183" s="39">
        <v>3800000</v>
      </c>
      <c r="R183" s="38">
        <v>76000</v>
      </c>
      <c r="S183" s="38"/>
      <c r="T183" s="40"/>
      <c r="U183" s="41" t="s">
        <v>216</v>
      </c>
      <c r="V183" s="42">
        <v>44476</v>
      </c>
      <c r="W183" s="43"/>
    </row>
    <row r="184" spans="1:23" x14ac:dyDescent="0.25">
      <c r="A184" s="31">
        <v>176</v>
      </c>
      <c r="B184" s="31" t="s">
        <v>213</v>
      </c>
      <c r="C184" s="32" t="s">
        <v>1</v>
      </c>
      <c r="D184" s="31" t="s">
        <v>176</v>
      </c>
      <c r="E184" s="44">
        <v>44440</v>
      </c>
      <c r="F184" s="45">
        <v>44446</v>
      </c>
      <c r="G184" s="35">
        <v>3800000</v>
      </c>
      <c r="H184" s="36"/>
      <c r="I184" s="36"/>
      <c r="J184" s="46"/>
      <c r="K184" s="47"/>
      <c r="L184" s="36"/>
      <c r="M184" s="46"/>
      <c r="N184" s="48"/>
      <c r="O184" s="40">
        <v>206133</v>
      </c>
      <c r="P184" s="31" t="s">
        <v>176</v>
      </c>
      <c r="Q184" s="39">
        <v>3800000</v>
      </c>
      <c r="R184" s="40">
        <v>79467</v>
      </c>
      <c r="S184" s="40">
        <v>126666</v>
      </c>
      <c r="T184" s="40"/>
      <c r="U184" s="41" t="s">
        <v>227</v>
      </c>
      <c r="V184" s="42">
        <v>44440</v>
      </c>
      <c r="W184" s="49"/>
    </row>
    <row r="185" spans="1:23" x14ac:dyDescent="0.25">
      <c r="A185" s="31">
        <v>177</v>
      </c>
      <c r="B185" s="31" t="s">
        <v>213</v>
      </c>
      <c r="C185" s="32" t="s">
        <v>1</v>
      </c>
      <c r="D185" s="33" t="s">
        <v>177</v>
      </c>
      <c r="E185" s="34">
        <v>44440</v>
      </c>
      <c r="F185" s="34">
        <v>44446</v>
      </c>
      <c r="G185" s="35">
        <v>3800000</v>
      </c>
      <c r="H185" s="36"/>
      <c r="I185" s="36"/>
      <c r="J185" s="37"/>
      <c r="K185" s="36"/>
      <c r="L185" s="36"/>
      <c r="M185" s="36"/>
      <c r="N185" s="36"/>
      <c r="O185" s="38">
        <v>76000</v>
      </c>
      <c r="P185" s="33" t="s">
        <v>177</v>
      </c>
      <c r="Q185" s="39">
        <v>3800000</v>
      </c>
      <c r="R185" s="38">
        <v>76000</v>
      </c>
      <c r="S185" s="38"/>
      <c r="T185" s="40"/>
      <c r="U185" s="41" t="s">
        <v>216</v>
      </c>
      <c r="V185" s="42">
        <v>44476</v>
      </c>
      <c r="W185" s="43"/>
    </row>
    <row r="186" spans="1:23" x14ac:dyDescent="0.25">
      <c r="A186" s="31">
        <v>178</v>
      </c>
      <c r="B186" s="31" t="s">
        <v>213</v>
      </c>
      <c r="C186" s="32" t="s">
        <v>1</v>
      </c>
      <c r="D186" s="31" t="s">
        <v>178</v>
      </c>
      <c r="E186" s="44">
        <v>44440</v>
      </c>
      <c r="F186" s="45">
        <v>44446</v>
      </c>
      <c r="G186" s="35">
        <v>3800000</v>
      </c>
      <c r="H186" s="36"/>
      <c r="I186" s="36"/>
      <c r="J186" s="46"/>
      <c r="K186" s="47"/>
      <c r="L186" s="36"/>
      <c r="M186" s="46"/>
      <c r="N186" s="48"/>
      <c r="O186" s="40">
        <v>76000</v>
      </c>
      <c r="P186" s="31" t="s">
        <v>178</v>
      </c>
      <c r="Q186" s="39">
        <v>3800000</v>
      </c>
      <c r="R186" s="40">
        <v>76000</v>
      </c>
      <c r="S186" s="40"/>
      <c r="T186" s="40"/>
      <c r="U186" s="41" t="s">
        <v>216</v>
      </c>
      <c r="V186" s="42">
        <v>44476</v>
      </c>
      <c r="W186" s="49"/>
    </row>
    <row r="187" spans="1:23" x14ac:dyDescent="0.25">
      <c r="A187" s="31">
        <v>179</v>
      </c>
      <c r="B187" s="31" t="s">
        <v>213</v>
      </c>
      <c r="C187" s="32" t="s">
        <v>1</v>
      </c>
      <c r="D187" s="33" t="s">
        <v>179</v>
      </c>
      <c r="E187" s="34">
        <v>44440</v>
      </c>
      <c r="F187" s="34">
        <v>44446</v>
      </c>
      <c r="G187" s="35">
        <v>3800000</v>
      </c>
      <c r="H187" s="36"/>
      <c r="I187" s="36"/>
      <c r="J187" s="37"/>
      <c r="K187" s="36"/>
      <c r="L187" s="36"/>
      <c r="M187" s="36"/>
      <c r="N187" s="36"/>
      <c r="O187" s="38">
        <v>566000</v>
      </c>
      <c r="P187" s="33" t="s">
        <v>179</v>
      </c>
      <c r="Q187" s="39">
        <v>3800000</v>
      </c>
      <c r="R187" s="38">
        <v>566000</v>
      </c>
      <c r="S187" s="38"/>
      <c r="T187" s="40"/>
      <c r="U187" s="41" t="s">
        <v>226</v>
      </c>
      <c r="V187" s="42">
        <v>44537</v>
      </c>
      <c r="W187" s="43"/>
    </row>
    <row r="188" spans="1:23" x14ac:dyDescent="0.25">
      <c r="A188" s="31">
        <v>180</v>
      </c>
      <c r="B188" s="31" t="s">
        <v>213</v>
      </c>
      <c r="C188" s="32" t="s">
        <v>1</v>
      </c>
      <c r="D188" s="31" t="s">
        <v>180</v>
      </c>
      <c r="E188" s="44">
        <v>44440</v>
      </c>
      <c r="F188" s="45">
        <v>44446</v>
      </c>
      <c r="G188" s="35">
        <v>3800000</v>
      </c>
      <c r="H188" s="36"/>
      <c r="I188" s="36"/>
      <c r="J188" s="46"/>
      <c r="K188" s="47"/>
      <c r="L188" s="36"/>
      <c r="M188" s="46"/>
      <c r="N188" s="48"/>
      <c r="O188" s="40">
        <v>76000</v>
      </c>
      <c r="P188" s="31" t="s">
        <v>180</v>
      </c>
      <c r="Q188" s="39">
        <v>3800000</v>
      </c>
      <c r="R188" s="40">
        <v>76000</v>
      </c>
      <c r="S188" s="40"/>
      <c r="T188" s="40"/>
      <c r="U188" s="41" t="s">
        <v>216</v>
      </c>
      <c r="V188" s="42">
        <v>44476</v>
      </c>
      <c r="W188" s="49"/>
    </row>
    <row r="189" spans="1:23" x14ac:dyDescent="0.25">
      <c r="A189" s="31">
        <v>181</v>
      </c>
      <c r="B189" s="31" t="s">
        <v>213</v>
      </c>
      <c r="C189" s="32" t="s">
        <v>1</v>
      </c>
      <c r="D189" s="33" t="s">
        <v>181</v>
      </c>
      <c r="E189" s="34">
        <v>44440</v>
      </c>
      <c r="F189" s="34">
        <v>44446</v>
      </c>
      <c r="G189" s="35">
        <v>3800000</v>
      </c>
      <c r="H189" s="36"/>
      <c r="I189" s="36"/>
      <c r="J189" s="37"/>
      <c r="K189" s="36"/>
      <c r="L189" s="36"/>
      <c r="M189" s="36"/>
      <c r="N189" s="36"/>
      <c r="O189" s="38">
        <v>566000</v>
      </c>
      <c r="P189" s="33" t="s">
        <v>181</v>
      </c>
      <c r="Q189" s="39">
        <v>3800000</v>
      </c>
      <c r="R189" s="38">
        <v>356000</v>
      </c>
      <c r="S189" s="38">
        <v>210000</v>
      </c>
      <c r="T189" s="40"/>
      <c r="U189" s="41" t="s">
        <v>226</v>
      </c>
      <c r="V189" s="42">
        <v>44537</v>
      </c>
      <c r="W189" s="43"/>
    </row>
    <row r="190" spans="1:23" x14ac:dyDescent="0.25">
      <c r="A190" s="31">
        <v>182</v>
      </c>
      <c r="B190" s="31" t="s">
        <v>213</v>
      </c>
      <c r="C190" s="32" t="s">
        <v>1</v>
      </c>
      <c r="D190" s="31" t="s">
        <v>182</v>
      </c>
      <c r="E190" s="44">
        <v>44440</v>
      </c>
      <c r="F190" s="45">
        <v>44446</v>
      </c>
      <c r="G190" s="35">
        <v>3800000</v>
      </c>
      <c r="H190" s="36"/>
      <c r="I190" s="36"/>
      <c r="J190" s="46"/>
      <c r="K190" s="47"/>
      <c r="L190" s="36"/>
      <c r="M190" s="46"/>
      <c r="N190" s="48"/>
      <c r="O190" s="40">
        <v>76000</v>
      </c>
      <c r="P190" s="31" t="s">
        <v>182</v>
      </c>
      <c r="Q190" s="39">
        <v>3800000</v>
      </c>
      <c r="R190" s="40">
        <v>76000</v>
      </c>
      <c r="S190" s="40"/>
      <c r="T190" s="40"/>
      <c r="U190" s="41" t="s">
        <v>216</v>
      </c>
      <c r="V190" s="42">
        <v>44476</v>
      </c>
      <c r="W190" s="49"/>
    </row>
    <row r="191" spans="1:23" x14ac:dyDescent="0.25">
      <c r="A191" s="31">
        <v>183</v>
      </c>
      <c r="B191" s="31" t="s">
        <v>213</v>
      </c>
      <c r="C191" s="32" t="s">
        <v>1</v>
      </c>
      <c r="D191" s="33" t="s">
        <v>183</v>
      </c>
      <c r="E191" s="34">
        <v>44440</v>
      </c>
      <c r="F191" s="34">
        <v>44446</v>
      </c>
      <c r="G191" s="35">
        <v>3800000</v>
      </c>
      <c r="H191" s="36"/>
      <c r="I191" s="36"/>
      <c r="J191" s="37"/>
      <c r="K191" s="36"/>
      <c r="L191" s="36"/>
      <c r="M191" s="36"/>
      <c r="N191" s="36"/>
      <c r="O191" s="38">
        <v>944933</v>
      </c>
      <c r="P191" s="33" t="s">
        <v>183</v>
      </c>
      <c r="Q191" s="39">
        <v>3800000</v>
      </c>
      <c r="R191" s="38">
        <v>734933</v>
      </c>
      <c r="S191" s="38">
        <v>210000</v>
      </c>
      <c r="T191" s="40"/>
      <c r="U191" s="41" t="s">
        <v>224</v>
      </c>
      <c r="V191" s="42">
        <v>44580</v>
      </c>
      <c r="W191" s="43"/>
    </row>
    <row r="192" spans="1:23" x14ac:dyDescent="0.25">
      <c r="A192" s="31">
        <v>184</v>
      </c>
      <c r="B192" s="31" t="s">
        <v>213</v>
      </c>
      <c r="C192" s="32" t="s">
        <v>1</v>
      </c>
      <c r="D192" s="31" t="s">
        <v>184</v>
      </c>
      <c r="E192" s="44">
        <v>44440</v>
      </c>
      <c r="F192" s="45">
        <v>44446</v>
      </c>
      <c r="G192" s="35">
        <v>3800000</v>
      </c>
      <c r="H192" s="36"/>
      <c r="I192" s="36"/>
      <c r="J192" s="46"/>
      <c r="K192" s="47"/>
      <c r="L192" s="36"/>
      <c r="M192" s="46"/>
      <c r="N192" s="48"/>
      <c r="O192" s="40">
        <v>76000</v>
      </c>
      <c r="P192" s="31" t="s">
        <v>184</v>
      </c>
      <c r="Q192" s="39">
        <v>3800000</v>
      </c>
      <c r="R192" s="40">
        <v>76000</v>
      </c>
      <c r="S192" s="40"/>
      <c r="T192" s="40"/>
      <c r="U192" s="41" t="s">
        <v>216</v>
      </c>
      <c r="V192" s="42">
        <v>44476</v>
      </c>
      <c r="W192" s="49"/>
    </row>
    <row r="193" spans="1:23" x14ac:dyDescent="0.25">
      <c r="A193" s="31">
        <v>185</v>
      </c>
      <c r="B193" s="31" t="s">
        <v>213</v>
      </c>
      <c r="C193" s="32" t="s">
        <v>1</v>
      </c>
      <c r="D193" s="33" t="s">
        <v>185</v>
      </c>
      <c r="E193" s="34">
        <v>44441</v>
      </c>
      <c r="F193" s="34">
        <v>44446</v>
      </c>
      <c r="G193" s="35">
        <v>3800000</v>
      </c>
      <c r="H193" s="36"/>
      <c r="I193" s="36"/>
      <c r="J193" s="37"/>
      <c r="K193" s="36"/>
      <c r="L193" s="36"/>
      <c r="M193" s="36"/>
      <c r="N193" s="36"/>
      <c r="O193" s="38">
        <v>76000</v>
      </c>
      <c r="P193" s="33" t="s">
        <v>185</v>
      </c>
      <c r="Q193" s="39">
        <v>3800000</v>
      </c>
      <c r="R193" s="38">
        <v>76000</v>
      </c>
      <c r="S193" s="38"/>
      <c r="T193" s="40"/>
      <c r="U193" s="41" t="s">
        <v>216</v>
      </c>
      <c r="V193" s="42">
        <v>44476</v>
      </c>
      <c r="W193" s="43"/>
    </row>
    <row r="194" spans="1:23" x14ac:dyDescent="0.25">
      <c r="A194" s="31">
        <v>186</v>
      </c>
      <c r="B194" s="31" t="s">
        <v>213</v>
      </c>
      <c r="C194" s="32" t="s">
        <v>1</v>
      </c>
      <c r="D194" s="31" t="s">
        <v>186</v>
      </c>
      <c r="E194" s="44">
        <v>44441</v>
      </c>
      <c r="F194" s="45">
        <v>44446</v>
      </c>
      <c r="G194" s="35">
        <v>3800000</v>
      </c>
      <c r="H194" s="36"/>
      <c r="I194" s="36"/>
      <c r="J194" s="46"/>
      <c r="K194" s="47"/>
      <c r="L194" s="36"/>
      <c r="M194" s="46"/>
      <c r="N194" s="48"/>
      <c r="O194" s="40">
        <v>1069071</v>
      </c>
      <c r="P194" s="31" t="s">
        <v>186</v>
      </c>
      <c r="Q194" s="39">
        <v>3800000</v>
      </c>
      <c r="R194" s="40">
        <v>459071</v>
      </c>
      <c r="S194" s="40">
        <v>610000</v>
      </c>
      <c r="T194" s="40"/>
      <c r="U194" s="41" t="s">
        <v>224</v>
      </c>
      <c r="V194" s="42">
        <v>44580</v>
      </c>
      <c r="W194" s="49"/>
    </row>
    <row r="195" spans="1:23" x14ac:dyDescent="0.25">
      <c r="A195" s="31">
        <v>187</v>
      </c>
      <c r="B195" s="31" t="s">
        <v>213</v>
      </c>
      <c r="C195" s="32" t="s">
        <v>1</v>
      </c>
      <c r="D195" s="33" t="s">
        <v>187</v>
      </c>
      <c r="E195" s="34">
        <v>44441</v>
      </c>
      <c r="F195" s="34">
        <v>44446</v>
      </c>
      <c r="G195" s="35">
        <v>3800000</v>
      </c>
      <c r="H195" s="36"/>
      <c r="I195" s="36"/>
      <c r="J195" s="37"/>
      <c r="K195" s="36"/>
      <c r="L195" s="36"/>
      <c r="M195" s="36"/>
      <c r="N195" s="36"/>
      <c r="O195" s="38">
        <v>566000</v>
      </c>
      <c r="P195" s="33" t="s">
        <v>187</v>
      </c>
      <c r="Q195" s="39">
        <v>3800000</v>
      </c>
      <c r="R195" s="38">
        <v>356000</v>
      </c>
      <c r="S195" s="38">
        <v>210000</v>
      </c>
      <c r="T195" s="40"/>
      <c r="U195" s="41" t="s">
        <v>226</v>
      </c>
      <c r="V195" s="42">
        <v>44537</v>
      </c>
      <c r="W195" s="43"/>
    </row>
    <row r="196" spans="1:23" x14ac:dyDescent="0.25">
      <c r="A196" s="31">
        <v>188</v>
      </c>
      <c r="B196" s="31" t="s">
        <v>213</v>
      </c>
      <c r="C196" s="32" t="s">
        <v>1</v>
      </c>
      <c r="D196" s="31" t="s">
        <v>188</v>
      </c>
      <c r="E196" s="44">
        <v>44441</v>
      </c>
      <c r="F196" s="45">
        <v>44446</v>
      </c>
      <c r="G196" s="35">
        <v>3800000</v>
      </c>
      <c r="H196" s="36"/>
      <c r="I196" s="36"/>
      <c r="J196" s="46"/>
      <c r="K196" s="47"/>
      <c r="L196" s="36"/>
      <c r="M196" s="46"/>
      <c r="N196" s="48"/>
      <c r="O196" s="40">
        <v>1434933</v>
      </c>
      <c r="P196" s="31" t="s">
        <v>188</v>
      </c>
      <c r="Q196" s="39">
        <v>3800000</v>
      </c>
      <c r="R196" s="40">
        <v>628267</v>
      </c>
      <c r="S196" s="40">
        <v>806666</v>
      </c>
      <c r="T196" s="40"/>
      <c r="U196" s="41" t="s">
        <v>225</v>
      </c>
      <c r="V196" s="42">
        <v>44483</v>
      </c>
      <c r="W196" s="49"/>
    </row>
    <row r="197" spans="1:23" x14ac:dyDescent="0.25">
      <c r="A197" s="31">
        <v>189</v>
      </c>
      <c r="B197" s="31" t="s">
        <v>213</v>
      </c>
      <c r="C197" s="32" t="s">
        <v>1</v>
      </c>
      <c r="D197" s="33" t="s">
        <v>189</v>
      </c>
      <c r="E197" s="34">
        <v>44441</v>
      </c>
      <c r="F197" s="34">
        <v>44446</v>
      </c>
      <c r="G197" s="35">
        <v>3800000</v>
      </c>
      <c r="H197" s="36"/>
      <c r="I197" s="36"/>
      <c r="J197" s="37"/>
      <c r="K197" s="36"/>
      <c r="L197" s="36"/>
      <c r="M197" s="36"/>
      <c r="N197" s="36"/>
      <c r="O197" s="38">
        <v>200133</v>
      </c>
      <c r="P197" s="33" t="s">
        <v>189</v>
      </c>
      <c r="Q197" s="39">
        <v>3800000</v>
      </c>
      <c r="R197" s="38">
        <v>73467</v>
      </c>
      <c r="S197" s="38">
        <v>126666</v>
      </c>
      <c r="T197" s="40"/>
      <c r="U197" s="41" t="s">
        <v>216</v>
      </c>
      <c r="V197" s="42">
        <v>44476</v>
      </c>
      <c r="W197" s="43"/>
    </row>
    <row r="198" spans="1:23" x14ac:dyDescent="0.25">
      <c r="A198" s="31">
        <v>190</v>
      </c>
      <c r="B198" s="31" t="s">
        <v>213</v>
      </c>
      <c r="C198" s="32" t="s">
        <v>1</v>
      </c>
      <c r="D198" s="31" t="s">
        <v>190</v>
      </c>
      <c r="E198" s="44">
        <v>44441</v>
      </c>
      <c r="F198" s="45">
        <v>44446</v>
      </c>
      <c r="G198" s="35">
        <v>3800000</v>
      </c>
      <c r="H198" s="36"/>
      <c r="I198" s="36"/>
      <c r="J198" s="46"/>
      <c r="K198" s="47"/>
      <c r="L198" s="36"/>
      <c r="M198" s="46"/>
      <c r="N198" s="48"/>
      <c r="O198" s="40">
        <v>76000</v>
      </c>
      <c r="P198" s="31" t="s">
        <v>190</v>
      </c>
      <c r="Q198" s="39">
        <v>3800000</v>
      </c>
      <c r="R198" s="40">
        <v>76000</v>
      </c>
      <c r="S198" s="40"/>
      <c r="T198" s="40"/>
      <c r="U198" s="41" t="s">
        <v>216</v>
      </c>
      <c r="V198" s="42">
        <v>44476</v>
      </c>
      <c r="W198" s="49"/>
    </row>
    <row r="199" spans="1:23" x14ac:dyDescent="0.25">
      <c r="A199" s="31">
        <v>191</v>
      </c>
      <c r="B199" s="31" t="s">
        <v>213</v>
      </c>
      <c r="C199" s="32" t="s">
        <v>1</v>
      </c>
      <c r="D199" s="33" t="s">
        <v>191</v>
      </c>
      <c r="E199" s="34">
        <v>44441</v>
      </c>
      <c r="F199" s="34">
        <v>44446</v>
      </c>
      <c r="G199" s="35">
        <v>3800000</v>
      </c>
      <c r="H199" s="36"/>
      <c r="I199" s="36"/>
      <c r="J199" s="37"/>
      <c r="K199" s="36"/>
      <c r="L199" s="36"/>
      <c r="M199" s="36"/>
      <c r="N199" s="36"/>
      <c r="O199" s="38">
        <v>1069071</v>
      </c>
      <c r="P199" s="33" t="s">
        <v>191</v>
      </c>
      <c r="Q199" s="39">
        <v>3800000</v>
      </c>
      <c r="R199" s="38">
        <v>455733</v>
      </c>
      <c r="S199" s="38">
        <v>613338</v>
      </c>
      <c r="T199" s="40"/>
      <c r="U199" s="41" t="s">
        <v>224</v>
      </c>
      <c r="V199" s="42">
        <v>44580</v>
      </c>
      <c r="W199" s="43"/>
    </row>
    <row r="200" spans="1:23" x14ac:dyDescent="0.25">
      <c r="A200" s="31">
        <v>192</v>
      </c>
      <c r="B200" s="31" t="s">
        <v>213</v>
      </c>
      <c r="C200" s="32" t="s">
        <v>1</v>
      </c>
      <c r="D200" s="31" t="s">
        <v>192</v>
      </c>
      <c r="E200" s="44">
        <v>44441</v>
      </c>
      <c r="F200" s="45">
        <v>44446</v>
      </c>
      <c r="G200" s="35">
        <v>3800000</v>
      </c>
      <c r="H200" s="36"/>
      <c r="I200" s="36"/>
      <c r="J200" s="46"/>
      <c r="K200" s="47"/>
      <c r="L200" s="36"/>
      <c r="M200" s="46"/>
      <c r="N200" s="48"/>
      <c r="O200" s="40">
        <v>76000</v>
      </c>
      <c r="P200" s="31" t="s">
        <v>192</v>
      </c>
      <c r="Q200" s="39">
        <v>3800000</v>
      </c>
      <c r="R200" s="40">
        <v>76000</v>
      </c>
      <c r="S200" s="40"/>
      <c r="T200" s="40"/>
      <c r="U200" s="41" t="s">
        <v>216</v>
      </c>
      <c r="V200" s="42">
        <v>44476</v>
      </c>
      <c r="W200" s="49"/>
    </row>
    <row r="201" spans="1:23" x14ac:dyDescent="0.25">
      <c r="A201" s="31">
        <v>193</v>
      </c>
      <c r="B201" s="31" t="s">
        <v>213</v>
      </c>
      <c r="C201" s="32" t="s">
        <v>1</v>
      </c>
      <c r="D201" s="33" t="s">
        <v>193</v>
      </c>
      <c r="E201" s="34">
        <v>44441</v>
      </c>
      <c r="F201" s="34">
        <v>44446</v>
      </c>
      <c r="G201" s="35">
        <v>3800000</v>
      </c>
      <c r="H201" s="36"/>
      <c r="I201" s="36"/>
      <c r="J201" s="37"/>
      <c r="K201" s="36"/>
      <c r="L201" s="36"/>
      <c r="M201" s="36"/>
      <c r="N201" s="36"/>
      <c r="O201" s="38">
        <v>76000</v>
      </c>
      <c r="P201" s="33" t="s">
        <v>193</v>
      </c>
      <c r="Q201" s="39">
        <v>3800000</v>
      </c>
      <c r="R201" s="38">
        <v>76000</v>
      </c>
      <c r="S201" s="38"/>
      <c r="T201" s="40"/>
      <c r="U201" s="41" t="s">
        <v>216</v>
      </c>
      <c r="V201" s="42">
        <v>44476</v>
      </c>
      <c r="W201" s="43"/>
    </row>
    <row r="202" spans="1:23" x14ac:dyDescent="0.25">
      <c r="A202" s="31">
        <v>194</v>
      </c>
      <c r="B202" s="31" t="s">
        <v>213</v>
      </c>
      <c r="C202" s="32" t="s">
        <v>1</v>
      </c>
      <c r="D202" s="31" t="s">
        <v>194</v>
      </c>
      <c r="E202" s="44">
        <v>44441</v>
      </c>
      <c r="F202" s="45">
        <v>44446</v>
      </c>
      <c r="G202" s="35">
        <v>3800000</v>
      </c>
      <c r="H202" s="36"/>
      <c r="I202" s="36"/>
      <c r="J202" s="46"/>
      <c r="K202" s="47"/>
      <c r="L202" s="36"/>
      <c r="M202" s="46"/>
      <c r="N202" s="48"/>
      <c r="O202" s="40">
        <v>1069066</v>
      </c>
      <c r="P202" s="31" t="s">
        <v>194</v>
      </c>
      <c r="Q202" s="39">
        <v>3800000</v>
      </c>
      <c r="R202" s="40">
        <v>459066</v>
      </c>
      <c r="S202" s="40">
        <v>610000</v>
      </c>
      <c r="T202" s="40"/>
      <c r="U202" s="41" t="s">
        <v>224</v>
      </c>
      <c r="V202" s="42">
        <v>44580</v>
      </c>
      <c r="W202" s="49"/>
    </row>
    <row r="203" spans="1:23" x14ac:dyDescent="0.25">
      <c r="A203" s="31">
        <v>195</v>
      </c>
      <c r="B203" s="31" t="s">
        <v>213</v>
      </c>
      <c r="C203" s="32" t="s">
        <v>1</v>
      </c>
      <c r="D203" s="33" t="s">
        <v>195</v>
      </c>
      <c r="E203" s="34">
        <v>44441</v>
      </c>
      <c r="F203" s="34">
        <v>44446</v>
      </c>
      <c r="G203" s="35">
        <v>3674300</v>
      </c>
      <c r="H203" s="36"/>
      <c r="I203" s="36"/>
      <c r="J203" s="37"/>
      <c r="K203" s="36"/>
      <c r="L203" s="36"/>
      <c r="M203" s="36"/>
      <c r="N203" s="36"/>
      <c r="O203" s="38">
        <v>73486</v>
      </c>
      <c r="P203" s="33" t="s">
        <v>195</v>
      </c>
      <c r="Q203" s="39">
        <v>3674300</v>
      </c>
      <c r="R203" s="38">
        <v>73486</v>
      </c>
      <c r="S203" s="38"/>
      <c r="T203" s="40"/>
      <c r="U203" s="41" t="s">
        <v>216</v>
      </c>
      <c r="V203" s="42">
        <v>44476</v>
      </c>
      <c r="W203" s="43"/>
    </row>
    <row r="204" spans="1:23" x14ac:dyDescent="0.25">
      <c r="A204" s="31">
        <v>196</v>
      </c>
      <c r="B204" s="31" t="s">
        <v>213</v>
      </c>
      <c r="C204" s="32" t="s">
        <v>1</v>
      </c>
      <c r="D204" s="31" t="s">
        <v>196</v>
      </c>
      <c r="E204" s="44">
        <v>44441</v>
      </c>
      <c r="F204" s="45">
        <v>44446</v>
      </c>
      <c r="G204" s="35">
        <v>3674300</v>
      </c>
      <c r="H204" s="36"/>
      <c r="I204" s="36"/>
      <c r="J204" s="46"/>
      <c r="K204" s="47"/>
      <c r="L204" s="36"/>
      <c r="M204" s="46"/>
      <c r="N204" s="48"/>
      <c r="O204" s="40">
        <v>73486</v>
      </c>
      <c r="P204" s="31" t="s">
        <v>196</v>
      </c>
      <c r="Q204" s="39">
        <v>3674300</v>
      </c>
      <c r="R204" s="40">
        <v>73486</v>
      </c>
      <c r="S204" s="40"/>
      <c r="T204" s="40"/>
      <c r="U204" s="41" t="s">
        <v>216</v>
      </c>
      <c r="V204" s="42">
        <v>44476</v>
      </c>
      <c r="W204" s="49"/>
    </row>
    <row r="205" spans="1:23" x14ac:dyDescent="0.25">
      <c r="A205" s="31">
        <v>197</v>
      </c>
      <c r="B205" s="31" t="s">
        <v>213</v>
      </c>
      <c r="C205" s="32" t="s">
        <v>1</v>
      </c>
      <c r="D205" s="33" t="s">
        <v>197</v>
      </c>
      <c r="E205" s="34">
        <v>44441</v>
      </c>
      <c r="F205" s="34">
        <v>44446</v>
      </c>
      <c r="G205" s="35">
        <v>3800000</v>
      </c>
      <c r="H205" s="36"/>
      <c r="I205" s="36"/>
      <c r="J205" s="37"/>
      <c r="K205" s="36"/>
      <c r="L205" s="36"/>
      <c r="M205" s="36"/>
      <c r="N205" s="36"/>
      <c r="O205" s="38">
        <v>200127</v>
      </c>
      <c r="P205" s="33" t="s">
        <v>197</v>
      </c>
      <c r="Q205" s="39">
        <v>3800000</v>
      </c>
      <c r="R205" s="38">
        <v>73467</v>
      </c>
      <c r="S205" s="38">
        <v>126660</v>
      </c>
      <c r="T205" s="40"/>
      <c r="U205" s="41" t="s">
        <v>216</v>
      </c>
      <c r="V205" s="42">
        <v>44476</v>
      </c>
      <c r="W205" s="43"/>
    </row>
    <row r="206" spans="1:23" x14ac:dyDescent="0.25">
      <c r="A206" s="31">
        <v>198</v>
      </c>
      <c r="B206" s="31" t="s">
        <v>213</v>
      </c>
      <c r="C206" s="32" t="s">
        <v>1</v>
      </c>
      <c r="D206" s="31" t="s">
        <v>198</v>
      </c>
      <c r="E206" s="44">
        <v>44441</v>
      </c>
      <c r="F206" s="45">
        <v>44446</v>
      </c>
      <c r="G206" s="35">
        <v>3800000</v>
      </c>
      <c r="H206" s="36"/>
      <c r="I206" s="36"/>
      <c r="J206" s="46"/>
      <c r="K206" s="47"/>
      <c r="L206" s="36"/>
      <c r="M206" s="46"/>
      <c r="N206" s="48"/>
      <c r="O206" s="40">
        <v>200127</v>
      </c>
      <c r="P206" s="31" t="s">
        <v>198</v>
      </c>
      <c r="Q206" s="39">
        <v>3800000</v>
      </c>
      <c r="R206" s="40">
        <v>73467</v>
      </c>
      <c r="S206" s="40">
        <v>126660</v>
      </c>
      <c r="T206" s="40"/>
      <c r="U206" s="41" t="s">
        <v>216</v>
      </c>
      <c r="V206" s="42">
        <v>44476</v>
      </c>
      <c r="W206" s="49"/>
    </row>
    <row r="207" spans="1:23" x14ac:dyDescent="0.25">
      <c r="A207" s="31">
        <v>199</v>
      </c>
      <c r="B207" s="31" t="s">
        <v>213</v>
      </c>
      <c r="C207" s="32" t="s">
        <v>1</v>
      </c>
      <c r="D207" s="33" t="s">
        <v>199</v>
      </c>
      <c r="E207" s="34">
        <v>44441</v>
      </c>
      <c r="F207" s="34">
        <v>44446</v>
      </c>
      <c r="G207" s="35">
        <v>3800000</v>
      </c>
      <c r="H207" s="36"/>
      <c r="I207" s="36"/>
      <c r="J207" s="37"/>
      <c r="K207" s="36"/>
      <c r="L207" s="36"/>
      <c r="M207" s="36"/>
      <c r="N207" s="36"/>
      <c r="O207" s="38">
        <v>76000</v>
      </c>
      <c r="P207" s="33" t="s">
        <v>199</v>
      </c>
      <c r="Q207" s="39">
        <v>3800000</v>
      </c>
      <c r="R207" s="38">
        <v>76000</v>
      </c>
      <c r="S207" s="38"/>
      <c r="T207" s="40"/>
      <c r="U207" s="41" t="s">
        <v>216</v>
      </c>
      <c r="V207" s="42">
        <v>44476</v>
      </c>
      <c r="W207" s="43"/>
    </row>
    <row r="208" spans="1:23" x14ac:dyDescent="0.25">
      <c r="A208" s="31">
        <v>200</v>
      </c>
      <c r="B208" s="31" t="s">
        <v>213</v>
      </c>
      <c r="C208" s="32" t="s">
        <v>1</v>
      </c>
      <c r="D208" s="31" t="s">
        <v>200</v>
      </c>
      <c r="E208" s="44">
        <v>44441</v>
      </c>
      <c r="F208" s="45">
        <v>44446</v>
      </c>
      <c r="G208" s="35">
        <v>3040800</v>
      </c>
      <c r="H208" s="36"/>
      <c r="I208" s="36"/>
      <c r="J208" s="46"/>
      <c r="K208" s="47"/>
      <c r="L208" s="36"/>
      <c r="M208" s="46"/>
      <c r="N208" s="48"/>
      <c r="O208" s="40">
        <v>1053882</v>
      </c>
      <c r="P208" s="31" t="s">
        <v>200</v>
      </c>
      <c r="Q208" s="39">
        <v>3040800</v>
      </c>
      <c r="R208" s="40">
        <v>410549</v>
      </c>
      <c r="S208" s="40">
        <v>643333</v>
      </c>
      <c r="T208" s="40"/>
      <c r="U208" s="41" t="s">
        <v>224</v>
      </c>
      <c r="V208" s="42">
        <v>44580</v>
      </c>
      <c r="W208" s="49"/>
    </row>
  </sheetData>
  <autoFilter ref="A8:W208" xr:uid="{243F434A-E1D1-49D9-850F-C489CB829F48}"/>
  <mergeCells count="5">
    <mergeCell ref="P1:Q1"/>
    <mergeCell ref="P2:Q2"/>
    <mergeCell ref="P3:Q3"/>
    <mergeCell ref="A6:O6"/>
    <mergeCell ref="P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CAÑAS</cp:lastModifiedBy>
  <dcterms:created xsi:type="dcterms:W3CDTF">2025-08-21T16:09:55Z</dcterms:created>
  <dcterms:modified xsi:type="dcterms:W3CDTF">2025-09-09T12:45:44Z</dcterms:modified>
</cp:coreProperties>
</file>